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ша\Desktop\"/>
    </mc:Choice>
  </mc:AlternateContent>
  <bookViews>
    <workbookView xWindow="0" yWindow="75" windowWidth="19140" windowHeight="7335"/>
  </bookViews>
  <sheets>
    <sheet name="1класс" sheetId="26" r:id="rId1"/>
    <sheet name="2 класс" sheetId="24" r:id="rId2"/>
    <sheet name="3 класс" sheetId="23" r:id="rId3"/>
    <sheet name="4 класс" sheetId="28" r:id="rId4"/>
    <sheet name="5 класс" sheetId="27" r:id="rId5"/>
    <sheet name="6 класс" sheetId="30" r:id="rId6"/>
    <sheet name="7 класс" sheetId="29" r:id="rId7"/>
    <sheet name="8 класс" sheetId="31" r:id="rId8"/>
    <sheet name="9 класс" sheetId="19" r:id="rId9"/>
    <sheet name="10 класс" sheetId="20" r:id="rId10"/>
    <sheet name="11 класс" sheetId="21" r:id="rId11"/>
  </sheets>
  <calcPr calcId="162913"/>
</workbook>
</file>

<file path=xl/calcChain.xml><?xml version="1.0" encoding="utf-8"?>
<calcChain xmlns="http://schemas.openxmlformats.org/spreadsheetml/2006/main">
  <c r="T50" i="31" l="1"/>
  <c r="T49" i="31"/>
  <c r="T48" i="31"/>
  <c r="T47" i="31"/>
  <c r="T46" i="31"/>
  <c r="T45" i="31"/>
  <c r="T44" i="31"/>
  <c r="T43" i="31"/>
  <c r="T42" i="31"/>
  <c r="T41" i="31"/>
  <c r="T40" i="31"/>
  <c r="T39" i="31"/>
  <c r="T38" i="31"/>
  <c r="T37" i="31"/>
  <c r="T36" i="31"/>
  <c r="T35" i="31"/>
  <c r="T34" i="31"/>
  <c r="T33" i="31"/>
  <c r="T32" i="31"/>
  <c r="T29" i="31"/>
  <c r="T28" i="31"/>
  <c r="T27" i="31"/>
  <c r="T26" i="31"/>
  <c r="T25" i="31"/>
  <c r="T24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T11" i="31"/>
  <c r="T50" i="30"/>
  <c r="T49" i="30"/>
  <c r="T48" i="30"/>
  <c r="T47" i="30"/>
  <c r="T46" i="30"/>
  <c r="T45" i="30"/>
  <c r="T44" i="30"/>
  <c r="T43" i="30"/>
  <c r="T42" i="30"/>
  <c r="T41" i="30"/>
  <c r="T40" i="30"/>
  <c r="T39" i="30"/>
  <c r="T38" i="30"/>
  <c r="T37" i="30"/>
  <c r="T36" i="30"/>
  <c r="T35" i="30"/>
  <c r="T34" i="30"/>
  <c r="T33" i="30"/>
  <c r="T32" i="30"/>
  <c r="T29" i="30"/>
  <c r="T28" i="30"/>
  <c r="T27" i="30"/>
  <c r="T26" i="30"/>
  <c r="T25" i="30"/>
  <c r="T24" i="30"/>
  <c r="T23" i="30"/>
  <c r="T22" i="30"/>
  <c r="T21" i="30"/>
  <c r="T20" i="30"/>
  <c r="T19" i="30"/>
  <c r="T18" i="30"/>
  <c r="T17" i="30"/>
  <c r="T16" i="30"/>
  <c r="T15" i="30"/>
  <c r="T14" i="30"/>
  <c r="T13" i="30"/>
  <c r="T12" i="30"/>
  <c r="T11" i="30"/>
  <c r="T50" i="29"/>
  <c r="T49" i="29"/>
  <c r="T48" i="29"/>
  <c r="T47" i="29"/>
  <c r="T46" i="29"/>
  <c r="T45" i="29"/>
  <c r="T44" i="29"/>
  <c r="T43" i="29"/>
  <c r="T42" i="29"/>
  <c r="T41" i="29"/>
  <c r="T40" i="29"/>
  <c r="T39" i="29"/>
  <c r="T38" i="29"/>
  <c r="T37" i="29"/>
  <c r="T36" i="29"/>
  <c r="T35" i="29"/>
  <c r="T34" i="29"/>
  <c r="T33" i="29"/>
  <c r="T32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50" i="28"/>
  <c r="T49" i="28"/>
  <c r="T48" i="28"/>
  <c r="T47" i="28"/>
  <c r="T46" i="28"/>
  <c r="T45" i="28"/>
  <c r="T44" i="28"/>
  <c r="T43" i="28"/>
  <c r="T42" i="28"/>
  <c r="T41" i="28"/>
  <c r="T40" i="28"/>
  <c r="T39" i="28"/>
  <c r="T38" i="28"/>
  <c r="T37" i="28"/>
  <c r="T36" i="28"/>
  <c r="T35" i="28"/>
  <c r="T34" i="28"/>
  <c r="T33" i="28"/>
  <c r="T32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50" i="27"/>
  <c r="T49" i="27"/>
  <c r="T48" i="27"/>
  <c r="T47" i="27"/>
  <c r="T46" i="27"/>
  <c r="T45" i="27"/>
  <c r="T44" i="27"/>
  <c r="T43" i="27"/>
  <c r="T42" i="27"/>
  <c r="T41" i="27"/>
  <c r="T40" i="27"/>
  <c r="T39" i="27"/>
  <c r="T38" i="27"/>
  <c r="T37" i="27"/>
  <c r="T36" i="27"/>
  <c r="T35" i="27"/>
  <c r="T34" i="27"/>
  <c r="T33" i="27"/>
  <c r="T32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50" i="26"/>
  <c r="T49" i="26"/>
  <c r="T48" i="26"/>
  <c r="T47" i="26"/>
  <c r="T46" i="26"/>
  <c r="T45" i="26"/>
  <c r="T44" i="26"/>
  <c r="T43" i="26"/>
  <c r="T42" i="26"/>
  <c r="T41" i="26"/>
  <c r="T40" i="26"/>
  <c r="T39" i="26"/>
  <c r="T38" i="26"/>
  <c r="T37" i="26"/>
  <c r="T36" i="26"/>
  <c r="T35" i="26"/>
  <c r="T34" i="26"/>
  <c r="T33" i="26"/>
  <c r="T32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50" i="24"/>
  <c r="T49" i="24"/>
  <c r="T48" i="24"/>
  <c r="T47" i="24"/>
  <c r="T46" i="24"/>
  <c r="T45" i="24"/>
  <c r="T44" i="24"/>
  <c r="T43" i="24"/>
  <c r="T42" i="24"/>
  <c r="T41" i="24"/>
  <c r="T40" i="24"/>
  <c r="T39" i="24"/>
  <c r="T38" i="24"/>
  <c r="T37" i="24"/>
  <c r="T36" i="24"/>
  <c r="T35" i="24"/>
  <c r="T34" i="24"/>
  <c r="T33" i="24"/>
  <c r="T32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50" i="23"/>
  <c r="T49" i="23"/>
  <c r="T48" i="23"/>
  <c r="T47" i="23"/>
  <c r="T46" i="23"/>
  <c r="T45" i="23"/>
  <c r="T44" i="23"/>
  <c r="T43" i="23"/>
  <c r="T42" i="23"/>
  <c r="T41" i="23"/>
  <c r="T40" i="23"/>
  <c r="T39" i="23"/>
  <c r="T38" i="23"/>
  <c r="T37" i="23"/>
  <c r="T36" i="23"/>
  <c r="T35" i="23"/>
  <c r="T34" i="23"/>
  <c r="T33" i="23"/>
  <c r="T32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51" i="23" l="1"/>
  <c r="T51" i="26"/>
  <c r="T51" i="28"/>
  <c r="T51" i="30"/>
  <c r="T52" i="30" s="1"/>
  <c r="T30" i="30"/>
  <c r="T51" i="27"/>
  <c r="T30" i="27"/>
  <c r="T30" i="28"/>
  <c r="T30" i="23"/>
  <c r="T52" i="23" s="1"/>
  <c r="T51" i="24"/>
  <c r="T30" i="24"/>
  <c r="T30" i="26"/>
  <c r="T51" i="31"/>
  <c r="T30" i="31"/>
  <c r="T30" i="29"/>
  <c r="T51" i="29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52" i="31" l="1"/>
  <c r="T52" i="29"/>
  <c r="T52" i="28"/>
  <c r="T52" i="24"/>
  <c r="T52" i="26"/>
  <c r="T52" i="27"/>
  <c r="T30" i="21"/>
  <c r="T51" i="21"/>
  <c r="T30" i="20"/>
  <c r="T51" i="20"/>
  <c r="T52" i="20" s="1"/>
  <c r="T30" i="19"/>
  <c r="T51" i="19"/>
  <c r="T52" i="21"/>
  <c r="T52" i="19" l="1"/>
</calcChain>
</file>

<file path=xl/sharedStrings.xml><?xml version="1.0" encoding="utf-8"?>
<sst xmlns="http://schemas.openxmlformats.org/spreadsheetml/2006/main" count="567" uniqueCount="153">
  <si>
    <t>ВСЕРОССИЙСКИЕ СПОРТИВНЫЕ СОРЕВНОВАНИЯ ШКОЛЬНИКОВ "ПРЕЗИДЕНТСКИЕ СОСТЯЗАНИЯ"</t>
  </si>
  <si>
    <t xml:space="preserve">Дата проведения: </t>
  </si>
  <si>
    <t>ЮНОШИ</t>
  </si>
  <si>
    <t xml:space="preserve">Фамилия, Имя 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</si>
  <si>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</si>
  <si>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</si>
  <si>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</si>
  <si>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</si>
  <si>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Наклон вперёд (см.)</t>
  </si>
  <si>
    <t>Подтягивание (юноши) Отжимания (девушки)                 (кол-во раз)</t>
  </si>
  <si>
    <t>сумма очков</t>
  </si>
  <si>
    <t>рез-т</t>
  </si>
  <si>
    <t>очки</t>
  </si>
  <si>
    <t>Сумма очков юноши</t>
  </si>
  <si>
    <t>ДЕВУШКИ</t>
  </si>
  <si>
    <t>Сумма очков девушки</t>
  </si>
  <si>
    <t>Сумма очков команды</t>
  </si>
  <si>
    <t>Главный судья:</t>
  </si>
  <si>
    <t>Главный секретарь: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</si>
  <si>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</si>
  <si>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</si>
  <si>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</si>
  <si>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ПРОТОКОЛ Спортивного многоборья (школьного этапа)</t>
  </si>
  <si>
    <t>ПРОТОКОЛ  Спортивного многоборья (школьного этапа)</t>
  </si>
  <si>
    <t xml:space="preserve"> среди обучающихся 1-х классов МБОУ Селезнёвская СОШ</t>
  </si>
  <si>
    <t>Место проведения: д.Селезнёво, ул. Школьноя, д. 8</t>
  </si>
  <si>
    <t>КОМАНДА 1 класса</t>
  </si>
  <si>
    <t xml:space="preserve"> среди обучающихся 2-х классов МБОУ Селезнёвская СОШ</t>
  </si>
  <si>
    <t>КОМАНДА 2 класса</t>
  </si>
  <si>
    <t xml:space="preserve"> среди обучающихся 3-х классов МБОУ Селезнёвская СОШ</t>
  </si>
  <si>
    <t>Место проведения: д. Селезнёво, ул. Школьная, д. 8</t>
  </si>
  <si>
    <t>КОМАНДА 3 класса</t>
  </si>
  <si>
    <t xml:space="preserve"> среди обучающихся 4-х классов МБОУ Селезнёвская СОШ</t>
  </si>
  <si>
    <t>КОМАНДА 4 класса</t>
  </si>
  <si>
    <t xml:space="preserve"> среди обучающихся 5-х классов МБОУ Селезёвская СОШ</t>
  </si>
  <si>
    <t>КОМАНДА 5 класса</t>
  </si>
  <si>
    <t>Гаджиев Гаджи</t>
  </si>
  <si>
    <t>Кожухова Виолетта</t>
  </si>
  <si>
    <t>4.24</t>
  </si>
  <si>
    <t>6.5</t>
  </si>
  <si>
    <t>4.44</t>
  </si>
  <si>
    <t>5.8</t>
  </si>
  <si>
    <t>Орлова Милана</t>
  </si>
  <si>
    <t>5.05</t>
  </si>
  <si>
    <t>5.9</t>
  </si>
  <si>
    <t>Трикозова Вероника</t>
  </si>
  <si>
    <t>4.50</t>
  </si>
  <si>
    <t>Аккуратнов Дмитрий</t>
  </si>
  <si>
    <t>Гаджиева Патимат</t>
  </si>
  <si>
    <t>Шикова Алена</t>
  </si>
  <si>
    <t>Кожухова Анастасия</t>
  </si>
  <si>
    <t>Гаджиев Эльдар</t>
  </si>
  <si>
    <t>Кузнецов Артем</t>
  </si>
  <si>
    <t>Чумак Михаил</t>
  </si>
  <si>
    <t>Козлов Артем</t>
  </si>
  <si>
    <t>Терехов Илья</t>
  </si>
  <si>
    <t>Буйкевич Оксана</t>
  </si>
  <si>
    <t>Самойленко Ксения</t>
  </si>
  <si>
    <t>Соколова Анна</t>
  </si>
  <si>
    <t>Трошина Елизавета</t>
  </si>
  <si>
    <t>КОМАНДА 6в класса</t>
  </si>
  <si>
    <t>Трошин Николай</t>
  </si>
  <si>
    <t>КОМАНДА 7а класса</t>
  </si>
  <si>
    <t>Горелов Денис</t>
  </si>
  <si>
    <t>Ситникова Марина</t>
  </si>
  <si>
    <t>Филатова Алина</t>
  </si>
  <si>
    <t>КОМАНДА 8 класса</t>
  </si>
  <si>
    <t>Лапшин Александр</t>
  </si>
  <si>
    <t>Кулимов Максим</t>
  </si>
  <si>
    <t>Корягина Виктория</t>
  </si>
  <si>
    <t>Тимошкина Ангелина</t>
  </si>
  <si>
    <t>Чумак Кристина</t>
  </si>
  <si>
    <t>КОМАНДА 9класса</t>
  </si>
  <si>
    <t>Кожухов Глеб</t>
  </si>
  <si>
    <t>Пахомов Артем</t>
  </si>
  <si>
    <t>Мурзаев Арсен</t>
  </si>
  <si>
    <t>Васина Яна</t>
  </si>
  <si>
    <t>Ситникова Вероника</t>
  </si>
  <si>
    <t>Терехова Дарья</t>
  </si>
  <si>
    <t>5.50</t>
  </si>
  <si>
    <t>6.8</t>
  </si>
  <si>
    <t>6.41</t>
  </si>
  <si>
    <t>7.1</t>
  </si>
  <si>
    <t>7.00</t>
  </si>
  <si>
    <t>7.3</t>
  </si>
  <si>
    <t>5.35</t>
  </si>
  <si>
    <t>5.00</t>
  </si>
  <si>
    <t>6.20</t>
  </si>
  <si>
    <t>6.40</t>
  </si>
  <si>
    <t>4.51</t>
  </si>
  <si>
    <t>6.4</t>
  </si>
  <si>
    <t>5.10</t>
  </si>
  <si>
    <t>4.58</t>
  </si>
  <si>
    <t>6.2</t>
  </si>
  <si>
    <t>6.00</t>
  </si>
  <si>
    <t>5.52</t>
  </si>
  <si>
    <t>5.19</t>
  </si>
  <si>
    <t>7.2</t>
  </si>
  <si>
    <t>6.7</t>
  </si>
  <si>
    <t>4.20</t>
  </si>
  <si>
    <t>5.5</t>
  </si>
  <si>
    <t>4.05</t>
  </si>
  <si>
    <t>5.4</t>
  </si>
  <si>
    <t>9.9</t>
  </si>
  <si>
    <t>170</t>
  </si>
  <si>
    <t>5.7</t>
  </si>
  <si>
    <t>5.6</t>
  </si>
  <si>
    <t>10.5</t>
  </si>
  <si>
    <t>3.55</t>
  </si>
  <si>
    <t>3.59</t>
  </si>
  <si>
    <t>5.3</t>
  </si>
  <si>
    <t>5.2</t>
  </si>
  <si>
    <t>9.3</t>
  </si>
  <si>
    <t>9.5</t>
  </si>
  <si>
    <t>5.15</t>
  </si>
  <si>
    <t>5.03</t>
  </si>
  <si>
    <t>4.48</t>
  </si>
  <si>
    <t>10.8</t>
  </si>
  <si>
    <t>10.3</t>
  </si>
  <si>
    <t>10.1</t>
  </si>
  <si>
    <t>3.58</t>
  </si>
  <si>
    <t>3.46</t>
  </si>
  <si>
    <t>4.01</t>
  </si>
  <si>
    <t>9.4</t>
  </si>
  <si>
    <t>9.2</t>
  </si>
  <si>
    <t>15.3</t>
  </si>
  <si>
    <t>14.7</t>
  </si>
  <si>
    <t>15.6</t>
  </si>
  <si>
    <t>4.30</t>
  </si>
  <si>
    <t>4.33</t>
  </si>
  <si>
    <t>11.2</t>
  </si>
  <si>
    <t>10</t>
  </si>
  <si>
    <t>19.3</t>
  </si>
  <si>
    <t>17.3</t>
  </si>
  <si>
    <t xml:space="preserve"> среди обучающихся 9-х классов МБОУ Селезнёвская СОШ</t>
  </si>
  <si>
    <t>Место проведения: д.Селезнёво, ул. Школьная, д. 8</t>
  </si>
  <si>
    <t xml:space="preserve"> среди обучающихся 8-х классов МБОУ Новосильской СОШ</t>
  </si>
  <si>
    <t xml:space="preserve"> среди обучающихся 7-х классов МБОУ Селезнёвская СОШ</t>
  </si>
  <si>
    <t xml:space="preserve"> среди обучающихся 6-х классов МБОУ Селезнёвская СОШ</t>
  </si>
  <si>
    <t>4.53</t>
  </si>
  <si>
    <t>10.7</t>
  </si>
  <si>
    <t>Дата проведения: 13.03.23</t>
  </si>
  <si>
    <t>Дата проведения: 15.03.23</t>
  </si>
  <si>
    <t>Дата проведения: 16.03.23</t>
  </si>
  <si>
    <t>Дата проведения: 14.03.23</t>
  </si>
  <si>
    <t>Васин И.А</t>
  </si>
  <si>
    <t>Щербакова С.И.</t>
  </si>
  <si>
    <t>Васин И.А.</t>
  </si>
  <si>
    <t xml:space="preserve">Место проведения: </t>
  </si>
  <si>
    <t xml:space="preserve"> среди обучающихся 10-х классов</t>
  </si>
  <si>
    <t>КОМАНДА 10 класса</t>
  </si>
  <si>
    <t xml:space="preserve"> среди обучающихся 11-х классов </t>
  </si>
  <si>
    <t>КОМАНДА 11класса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</si>
</sst>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1" fontId="4" fillId="0" borderId="1" xfId="1" applyNumberFormat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0" fontId="4" fillId="0" borderId="0" xfId="1" applyFont="1" applyProtection="1">
      <protection locked="0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5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vertical="center" wrapText="1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4" borderId="4" xfId="1" applyFont="1" applyFill="1" applyBorder="1" applyAlignment="1" applyProtection="1">
      <alignment horizontal="right" vertical="center"/>
      <protection locked="0"/>
    </xf>
    <xf numFmtId="0" fontId="5" fillId="4" borderId="5" xfId="1" applyFont="1" applyFill="1" applyBorder="1" applyAlignment="1" applyProtection="1">
      <alignment horizontal="right" vertical="center"/>
      <protection locked="0"/>
    </xf>
    <xf numFmtId="0" fontId="5" fillId="4" borderId="2" xfId="1" applyFont="1" applyFill="1" applyBorder="1" applyAlignment="1" applyProtection="1">
      <alignment horizontal="right" vertical="center"/>
      <protection locked="0"/>
    </xf>
    <xf numFmtId="0" fontId="2" fillId="5" borderId="4" xfId="1" applyFont="1" applyFill="1" applyBorder="1" applyAlignment="1" applyProtection="1">
      <alignment horizontal="right" vertical="center"/>
      <protection locked="0"/>
    </xf>
    <xf numFmtId="0" fontId="5" fillId="5" borderId="5" xfId="1" applyFont="1" applyFill="1" applyBorder="1" applyAlignment="1" applyProtection="1">
      <alignment horizontal="right" vertical="center"/>
      <protection locked="0"/>
    </xf>
    <xf numFmtId="0" fontId="5" fillId="5" borderId="2" xfId="1" applyFont="1" applyFill="1" applyBorder="1" applyAlignment="1" applyProtection="1">
      <alignment horizontal="right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80" zoomScaleNormal="80" workbookViewId="0">
      <selection activeCell="G57" sqref="G57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24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 t="s">
        <v>47</v>
      </c>
      <c r="C11" s="13">
        <v>7</v>
      </c>
      <c r="D11" s="17" t="s">
        <v>79</v>
      </c>
      <c r="E11" s="12">
        <v>20</v>
      </c>
      <c r="F11" s="13">
        <v>100</v>
      </c>
      <c r="G11" s="12">
        <v>15</v>
      </c>
      <c r="H11" s="13">
        <v>7</v>
      </c>
      <c r="I11" s="12">
        <v>22</v>
      </c>
      <c r="J11" s="17" t="s">
        <v>80</v>
      </c>
      <c r="K11" s="12">
        <v>29</v>
      </c>
      <c r="L11" s="13"/>
      <c r="M11" s="12"/>
      <c r="N11" s="13"/>
      <c r="O11" s="12"/>
      <c r="P11" s="5"/>
      <c r="Q11" s="12"/>
      <c r="R11" s="13"/>
      <c r="S11" s="12"/>
      <c r="T11" s="6">
        <f>E11+G11+I11+K11+M11+O11+Q11+S11</f>
        <v>86</v>
      </c>
      <c r="U11" s="1"/>
    </row>
    <row r="12" spans="1:21" ht="16.5" x14ac:dyDescent="0.25">
      <c r="A12" s="13">
        <v>2</v>
      </c>
      <c r="B12" s="4"/>
      <c r="C12" s="13"/>
      <c r="D12" s="17"/>
      <c r="E12" s="12"/>
      <c r="F12" s="13"/>
      <c r="G12" s="12"/>
      <c r="H12" s="13"/>
      <c r="I12" s="12"/>
      <c r="J12" s="17"/>
      <c r="K12" s="12"/>
      <c r="L12" s="13"/>
      <c r="M12" s="12"/>
      <c r="N12" s="13"/>
      <c r="O12" s="12"/>
      <c r="P12" s="5"/>
      <c r="Q12" s="12"/>
      <c r="R12" s="13"/>
      <c r="S12" s="12"/>
      <c r="T12" s="6">
        <f>E12+G12+I12+K12+M12+O12+Q12+S12</f>
        <v>0</v>
      </c>
      <c r="U12" s="1"/>
    </row>
    <row r="13" spans="1:21" ht="16.5" x14ac:dyDescent="0.25">
      <c r="A13" s="13">
        <v>3</v>
      </c>
      <c r="B13" s="4"/>
      <c r="C13" s="13"/>
      <c r="D13" s="17"/>
      <c r="E13" s="12"/>
      <c r="F13" s="13"/>
      <c r="G13" s="12"/>
      <c r="H13" s="13"/>
      <c r="I13" s="12"/>
      <c r="J13" s="17"/>
      <c r="K13" s="12"/>
      <c r="L13" s="13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7"/>
      <c r="E14" s="12"/>
      <c r="F14" s="13"/>
      <c r="G14" s="12"/>
      <c r="H14" s="13"/>
      <c r="I14" s="12"/>
      <c r="J14" s="17"/>
      <c r="K14" s="12"/>
      <c r="L14" s="13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7"/>
      <c r="E15" s="12"/>
      <c r="F15" s="13"/>
      <c r="G15" s="12"/>
      <c r="H15" s="13"/>
      <c r="I15" s="12"/>
      <c r="J15" s="17"/>
      <c r="K15" s="12"/>
      <c r="L15" s="13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7"/>
      <c r="E16" s="12"/>
      <c r="F16" s="13"/>
      <c r="G16" s="12"/>
      <c r="H16" s="13"/>
      <c r="I16" s="12"/>
      <c r="J16" s="17"/>
      <c r="K16" s="12"/>
      <c r="L16" s="13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7"/>
      <c r="E17" s="12"/>
      <c r="F17" s="13"/>
      <c r="G17" s="12"/>
      <c r="H17" s="13"/>
      <c r="I17" s="12"/>
      <c r="J17" s="17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7"/>
      <c r="E18" s="12"/>
      <c r="F18" s="13"/>
      <c r="G18" s="12"/>
      <c r="H18" s="13"/>
      <c r="I18" s="12"/>
      <c r="J18" s="17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7"/>
      <c r="E19" s="12"/>
      <c r="F19" s="13"/>
      <c r="G19" s="12"/>
      <c r="H19" s="13"/>
      <c r="I19" s="12"/>
      <c r="J19" s="17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7"/>
      <c r="E20" s="12"/>
      <c r="F20" s="13"/>
      <c r="G20" s="12"/>
      <c r="H20" s="13"/>
      <c r="I20" s="12"/>
      <c r="J20" s="17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7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7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7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7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7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86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 t="s">
        <v>48</v>
      </c>
      <c r="C32" s="13">
        <v>7</v>
      </c>
      <c r="D32" s="17" t="s">
        <v>81</v>
      </c>
      <c r="E32" s="12">
        <v>16</v>
      </c>
      <c r="F32" s="13">
        <v>87</v>
      </c>
      <c r="G32" s="12">
        <v>16</v>
      </c>
      <c r="H32" s="13">
        <v>5</v>
      </c>
      <c r="I32" s="12">
        <v>29</v>
      </c>
      <c r="J32" s="17" t="s">
        <v>82</v>
      </c>
      <c r="K32" s="12">
        <v>29</v>
      </c>
      <c r="L32" s="13"/>
      <c r="M32" s="12"/>
      <c r="N32" s="13"/>
      <c r="O32" s="12"/>
      <c r="P32" s="5">
        <v>-4</v>
      </c>
      <c r="Q32" s="12">
        <v>23</v>
      </c>
      <c r="R32" s="13">
        <v>4</v>
      </c>
      <c r="S32" s="12">
        <v>24</v>
      </c>
      <c r="T32" s="8">
        <f t="shared" ref="T32:T50" si="1">S32+Q32+O32+M32+K32+I32+G32+E32</f>
        <v>137</v>
      </c>
    </row>
    <row r="33" spans="1:20" ht="15.75" x14ac:dyDescent="0.25">
      <c r="A33" s="13">
        <v>2</v>
      </c>
      <c r="B33" s="4" t="s">
        <v>49</v>
      </c>
      <c r="C33" s="13">
        <v>7</v>
      </c>
      <c r="D33" s="17" t="s">
        <v>83</v>
      </c>
      <c r="E33" s="12">
        <v>12</v>
      </c>
      <c r="F33" s="13">
        <v>101</v>
      </c>
      <c r="G33" s="12">
        <v>23</v>
      </c>
      <c r="H33" s="13">
        <v>2</v>
      </c>
      <c r="I33" s="12">
        <v>23</v>
      </c>
      <c r="J33" s="17" t="s">
        <v>84</v>
      </c>
      <c r="K33" s="12">
        <v>23</v>
      </c>
      <c r="L33" s="13"/>
      <c r="M33" s="12"/>
      <c r="N33" s="13"/>
      <c r="O33" s="12"/>
      <c r="P33" s="5"/>
      <c r="Q33" s="12"/>
      <c r="R33" s="13">
        <v>4</v>
      </c>
      <c r="S33" s="12">
        <v>24</v>
      </c>
      <c r="T33" s="8">
        <f t="shared" si="1"/>
        <v>105</v>
      </c>
    </row>
    <row r="34" spans="1:20" ht="15.75" x14ac:dyDescent="0.25">
      <c r="A34" s="13">
        <v>3</v>
      </c>
      <c r="B34" s="4"/>
      <c r="C34" s="13"/>
      <c r="D34" s="17"/>
      <c r="E34" s="12"/>
      <c r="F34" s="13"/>
      <c r="G34" s="12"/>
      <c r="H34" s="13"/>
      <c r="I34" s="12"/>
      <c r="J34" s="17"/>
      <c r="K34" s="12"/>
      <c r="L34" s="13"/>
      <c r="M34" s="12"/>
      <c r="N34" s="13"/>
      <c r="O34" s="12"/>
      <c r="P34" s="5"/>
      <c r="Q34" s="12"/>
      <c r="R34" s="13"/>
      <c r="S34" s="12"/>
      <c r="T34" s="8">
        <f t="shared" si="1"/>
        <v>0</v>
      </c>
    </row>
    <row r="35" spans="1:20" ht="15.75" x14ac:dyDescent="0.25">
      <c r="A35" s="13">
        <v>4</v>
      </c>
      <c r="B35" s="4"/>
      <c r="C35" s="13"/>
      <c r="D35" s="17"/>
      <c r="E35" s="12"/>
      <c r="F35" s="13"/>
      <c r="G35" s="12"/>
      <c r="H35" s="13"/>
      <c r="I35" s="12"/>
      <c r="J35" s="17"/>
      <c r="K35" s="12"/>
      <c r="L35" s="13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7"/>
      <c r="E36" s="12"/>
      <c r="F36" s="13"/>
      <c r="G36" s="12"/>
      <c r="H36" s="13"/>
      <c r="I36" s="12"/>
      <c r="J36" s="17"/>
      <c r="K36" s="12"/>
      <c r="L36" s="13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3"/>
      <c r="E37" s="12"/>
      <c r="F37" s="13"/>
      <c r="G37" s="12"/>
      <c r="H37" s="13"/>
      <c r="I37" s="12"/>
      <c r="J37" s="17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3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242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328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"/>
    </row>
    <row r="54" spans="1:21" ht="15.75" x14ac:dyDescent="0.25">
      <c r="A54" s="9"/>
      <c r="B54" s="10" t="s">
        <v>17</v>
      </c>
      <c r="C54" s="9" t="s">
        <v>147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A51:S51"/>
    <mergeCell ref="A52:S52"/>
    <mergeCell ref="L9:M9"/>
    <mergeCell ref="N9:O9"/>
    <mergeCell ref="P9:Q9"/>
    <mergeCell ref="R9:S9"/>
    <mergeCell ref="A30:S30"/>
    <mergeCell ref="A31:T31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1:T1"/>
    <mergeCell ref="A2:T2"/>
    <mergeCell ref="A3:U3"/>
    <mergeCell ref="B4:T4"/>
    <mergeCell ref="B5:T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10" zoomScale="80" zoomScaleNormal="80" workbookViewId="0">
      <selection activeCell="A6" sqref="A6:T6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149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148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150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/>
      <c r="C11" s="13"/>
      <c r="D11" s="13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5"/>
      <c r="Q11" s="12"/>
      <c r="R11" s="13"/>
      <c r="S11" s="12"/>
      <c r="T11" s="6">
        <f>E11+G11+I11+K11+M11+O11+Q11+S11</f>
        <v>0</v>
      </c>
      <c r="U11" s="1"/>
    </row>
    <row r="12" spans="1:21" ht="16.5" x14ac:dyDescent="0.25">
      <c r="A12" s="13">
        <v>2</v>
      </c>
      <c r="B12" s="4"/>
      <c r="C12" s="13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5"/>
      <c r="Q12" s="12"/>
      <c r="R12" s="13"/>
      <c r="S12" s="12"/>
      <c r="T12" s="6">
        <f>E12+G12+I12+K12+M12+O12+Q12+S12</f>
        <v>0</v>
      </c>
      <c r="U12" s="1"/>
    </row>
    <row r="13" spans="1:21" ht="16.5" x14ac:dyDescent="0.25">
      <c r="A13" s="13">
        <v>3</v>
      </c>
      <c r="B13" s="4"/>
      <c r="C13" s="13"/>
      <c r="D13" s="13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3"/>
      <c r="E14" s="12"/>
      <c r="F14" s="13"/>
      <c r="G14" s="12"/>
      <c r="H14" s="13"/>
      <c r="I14" s="12"/>
      <c r="J14" s="13"/>
      <c r="K14" s="12"/>
      <c r="L14" s="13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3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3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3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3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0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/>
      <c r="C32" s="13"/>
      <c r="D32" s="13"/>
      <c r="E32" s="12"/>
      <c r="F32" s="13"/>
      <c r="G32" s="12"/>
      <c r="H32" s="13"/>
      <c r="I32" s="12"/>
      <c r="J32" s="13"/>
      <c r="K32" s="12"/>
      <c r="L32" s="13"/>
      <c r="M32" s="12"/>
      <c r="N32" s="13"/>
      <c r="O32" s="12"/>
      <c r="P32" s="5"/>
      <c r="Q32" s="12"/>
      <c r="R32" s="13"/>
      <c r="S32" s="12"/>
      <c r="T32" s="8">
        <f t="shared" ref="T32:T50" si="1">S32+Q32+O32+M32+K32+I32+G32+E32</f>
        <v>0</v>
      </c>
    </row>
    <row r="33" spans="1:20" ht="15.75" x14ac:dyDescent="0.25">
      <c r="A33" s="13">
        <v>2</v>
      </c>
      <c r="B33" s="4"/>
      <c r="C33" s="13"/>
      <c r="D33" s="13"/>
      <c r="E33" s="12"/>
      <c r="F33" s="13"/>
      <c r="G33" s="12"/>
      <c r="H33" s="13"/>
      <c r="I33" s="12"/>
      <c r="J33" s="13"/>
      <c r="K33" s="12"/>
      <c r="L33" s="13"/>
      <c r="M33" s="12"/>
      <c r="N33" s="13"/>
      <c r="O33" s="12"/>
      <c r="P33" s="5"/>
      <c r="Q33" s="12"/>
      <c r="R33" s="13"/>
      <c r="S33" s="12"/>
      <c r="T33" s="8">
        <f t="shared" si="1"/>
        <v>0</v>
      </c>
    </row>
    <row r="34" spans="1:20" ht="15.75" x14ac:dyDescent="0.25">
      <c r="A34" s="13">
        <v>3</v>
      </c>
      <c r="B34" s="4"/>
      <c r="C34" s="13"/>
      <c r="D34" s="13"/>
      <c r="E34" s="12"/>
      <c r="F34" s="13"/>
      <c r="G34" s="12"/>
      <c r="H34" s="13"/>
      <c r="I34" s="12"/>
      <c r="J34" s="13"/>
      <c r="K34" s="12"/>
      <c r="L34" s="13"/>
      <c r="M34" s="12"/>
      <c r="N34" s="13"/>
      <c r="O34" s="12"/>
      <c r="P34" s="5"/>
      <c r="Q34" s="12"/>
      <c r="R34" s="13"/>
      <c r="S34" s="12"/>
      <c r="T34" s="8">
        <f t="shared" si="1"/>
        <v>0</v>
      </c>
    </row>
    <row r="35" spans="1:20" ht="15.75" x14ac:dyDescent="0.25">
      <c r="A35" s="13">
        <v>4</v>
      </c>
      <c r="B35" s="4"/>
      <c r="C35" s="13"/>
      <c r="D35" s="13"/>
      <c r="E35" s="12"/>
      <c r="F35" s="13"/>
      <c r="G35" s="12"/>
      <c r="H35" s="13"/>
      <c r="I35" s="12"/>
      <c r="J35" s="13"/>
      <c r="K35" s="12"/>
      <c r="L35" s="13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3"/>
      <c r="E36" s="12"/>
      <c r="F36" s="13"/>
      <c r="G36" s="12"/>
      <c r="H36" s="13"/>
      <c r="I36" s="12"/>
      <c r="J36" s="13"/>
      <c r="K36" s="12"/>
      <c r="L36" s="13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3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0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0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"/>
    </row>
    <row r="54" spans="1:21" ht="15.75" x14ac:dyDescent="0.25">
      <c r="A54" s="9"/>
      <c r="B54" s="10" t="s">
        <v>17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B4:T4"/>
    <mergeCell ref="A1:T1"/>
    <mergeCell ref="A2:T2"/>
    <mergeCell ref="A3:U3"/>
    <mergeCell ref="B5:T5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51:S51"/>
    <mergeCell ref="A52:S52"/>
    <mergeCell ref="L9:M9"/>
    <mergeCell ref="N9:O9"/>
    <mergeCell ref="P9:Q9"/>
    <mergeCell ref="R9:S9"/>
    <mergeCell ref="A30:S30"/>
    <mergeCell ref="A31:T3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43" zoomScale="80" zoomScaleNormal="80" workbookViewId="0">
      <selection activeCell="A6" sqref="A6:T6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151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148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152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/>
      <c r="C11" s="13"/>
      <c r="D11" s="13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5"/>
      <c r="Q11" s="12"/>
      <c r="R11" s="13"/>
      <c r="S11" s="12"/>
      <c r="T11" s="6">
        <f>E11+G11+I11+K11+M11+O11+Q11+S11</f>
        <v>0</v>
      </c>
      <c r="U11" s="1"/>
    </row>
    <row r="12" spans="1:21" ht="16.5" x14ac:dyDescent="0.25">
      <c r="A12" s="13">
        <v>2</v>
      </c>
      <c r="B12" s="4"/>
      <c r="C12" s="13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5"/>
      <c r="Q12" s="12"/>
      <c r="R12" s="13"/>
      <c r="S12" s="12"/>
      <c r="T12" s="6">
        <f>E12+G12+I12+K12+M12+O12+Q12+S12</f>
        <v>0</v>
      </c>
      <c r="U12" s="1"/>
    </row>
    <row r="13" spans="1:21" ht="16.5" x14ac:dyDescent="0.25">
      <c r="A13" s="13">
        <v>3</v>
      </c>
      <c r="B13" s="4"/>
      <c r="C13" s="13"/>
      <c r="D13" s="13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3"/>
      <c r="E14" s="12"/>
      <c r="F14" s="13"/>
      <c r="G14" s="12"/>
      <c r="H14" s="13"/>
      <c r="I14" s="12"/>
      <c r="J14" s="13"/>
      <c r="K14" s="12"/>
      <c r="L14" s="13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3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3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3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3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0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/>
      <c r="C32" s="13"/>
      <c r="D32" s="13"/>
      <c r="E32" s="12"/>
      <c r="F32" s="13"/>
      <c r="G32" s="12"/>
      <c r="H32" s="13"/>
      <c r="I32" s="12"/>
      <c r="J32" s="13"/>
      <c r="K32" s="12"/>
      <c r="L32" s="13"/>
      <c r="M32" s="12"/>
      <c r="N32" s="13"/>
      <c r="O32" s="12"/>
      <c r="P32" s="5"/>
      <c r="Q32" s="12"/>
      <c r="R32" s="13"/>
      <c r="S32" s="12"/>
      <c r="T32" s="8">
        <f t="shared" ref="T32:T50" si="1">S32+Q32+O32+M32+K32+I32+G32+E32</f>
        <v>0</v>
      </c>
    </row>
    <row r="33" spans="1:20" ht="15.75" x14ac:dyDescent="0.25">
      <c r="A33" s="13">
        <v>2</v>
      </c>
      <c r="B33" s="4"/>
      <c r="C33" s="13"/>
      <c r="D33" s="13"/>
      <c r="E33" s="12"/>
      <c r="F33" s="13"/>
      <c r="G33" s="12"/>
      <c r="H33" s="13"/>
      <c r="I33" s="12"/>
      <c r="J33" s="13"/>
      <c r="K33" s="12"/>
      <c r="L33" s="13"/>
      <c r="M33" s="12"/>
      <c r="N33" s="13"/>
      <c r="O33" s="12"/>
      <c r="P33" s="5"/>
      <c r="Q33" s="12"/>
      <c r="R33" s="13"/>
      <c r="S33" s="12"/>
      <c r="T33" s="8">
        <f t="shared" si="1"/>
        <v>0</v>
      </c>
    </row>
    <row r="34" spans="1:20" ht="15.75" x14ac:dyDescent="0.25">
      <c r="A34" s="13">
        <v>3</v>
      </c>
      <c r="B34" s="4"/>
      <c r="C34" s="13"/>
      <c r="D34" s="13"/>
      <c r="E34" s="12"/>
      <c r="F34" s="13"/>
      <c r="G34" s="12"/>
      <c r="H34" s="13"/>
      <c r="I34" s="12"/>
      <c r="J34" s="13"/>
      <c r="K34" s="12"/>
      <c r="L34" s="13"/>
      <c r="M34" s="12"/>
      <c r="N34" s="13"/>
      <c r="O34" s="12"/>
      <c r="P34" s="5"/>
      <c r="Q34" s="12"/>
      <c r="R34" s="13"/>
      <c r="S34" s="12"/>
      <c r="T34" s="8">
        <f t="shared" si="1"/>
        <v>0</v>
      </c>
    </row>
    <row r="35" spans="1:20" ht="15.75" x14ac:dyDescent="0.25">
      <c r="A35" s="13">
        <v>4</v>
      </c>
      <c r="B35" s="4"/>
      <c r="C35" s="13"/>
      <c r="D35" s="13"/>
      <c r="E35" s="12"/>
      <c r="F35" s="13"/>
      <c r="G35" s="12"/>
      <c r="H35" s="13"/>
      <c r="I35" s="12"/>
      <c r="J35" s="13"/>
      <c r="K35" s="12"/>
      <c r="L35" s="13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3"/>
      <c r="E36" s="12"/>
      <c r="F36" s="13"/>
      <c r="G36" s="12"/>
      <c r="H36" s="13"/>
      <c r="I36" s="12"/>
      <c r="J36" s="13"/>
      <c r="K36" s="12"/>
      <c r="L36" s="13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3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0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0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"/>
    </row>
    <row r="54" spans="1:21" ht="15.75" x14ac:dyDescent="0.25">
      <c r="A54" s="9"/>
      <c r="B54" s="10" t="s">
        <v>17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B4:T4"/>
    <mergeCell ref="A1:T1"/>
    <mergeCell ref="A2:T2"/>
    <mergeCell ref="A3:U3"/>
    <mergeCell ref="B5:T5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51:S51"/>
    <mergeCell ref="A52:S52"/>
    <mergeCell ref="L9:M9"/>
    <mergeCell ref="N9:O9"/>
    <mergeCell ref="P9:Q9"/>
    <mergeCell ref="R9:S9"/>
    <mergeCell ref="A30:S30"/>
    <mergeCell ref="A31:T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40" zoomScale="80" zoomScaleNormal="80" workbookViewId="0">
      <selection activeCell="C58" sqref="C58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27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28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/>
      <c r="C11" s="13"/>
      <c r="D11" s="13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5"/>
      <c r="Q11" s="12"/>
      <c r="R11" s="13"/>
      <c r="S11" s="12"/>
      <c r="T11" s="6">
        <f>E11+G11+I11+K11+M11+O11+Q11+S11</f>
        <v>0</v>
      </c>
      <c r="U11" s="1"/>
    </row>
    <row r="12" spans="1:21" ht="16.5" x14ac:dyDescent="0.25">
      <c r="A12" s="13">
        <v>2</v>
      </c>
      <c r="B12" s="4"/>
      <c r="C12" s="13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5"/>
      <c r="Q12" s="12"/>
      <c r="R12" s="13"/>
      <c r="S12" s="12"/>
      <c r="T12" s="6">
        <f>E12+G12+I12+K12+M12+O12+Q12+S12</f>
        <v>0</v>
      </c>
      <c r="U12" s="1"/>
    </row>
    <row r="13" spans="1:21" ht="16.5" x14ac:dyDescent="0.25">
      <c r="A13" s="13">
        <v>3</v>
      </c>
      <c r="B13" s="4"/>
      <c r="C13" s="13"/>
      <c r="D13" s="13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3"/>
      <c r="E14" s="12"/>
      <c r="F14" s="13"/>
      <c r="G14" s="12"/>
      <c r="H14" s="13"/>
      <c r="I14" s="12"/>
      <c r="J14" s="13"/>
      <c r="K14" s="12"/>
      <c r="L14" s="13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3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3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3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3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0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 t="s">
        <v>50</v>
      </c>
      <c r="C32" s="13">
        <v>8</v>
      </c>
      <c r="D32" s="17" t="s">
        <v>85</v>
      </c>
      <c r="E32" s="12">
        <v>30</v>
      </c>
      <c r="F32" s="13">
        <v>112</v>
      </c>
      <c r="G32" s="12">
        <v>26</v>
      </c>
      <c r="H32" s="13">
        <v>10</v>
      </c>
      <c r="I32" s="12">
        <v>35</v>
      </c>
      <c r="J32" s="17" t="s">
        <v>80</v>
      </c>
      <c r="K32" s="12">
        <v>32</v>
      </c>
      <c r="L32" s="13"/>
      <c r="M32" s="12"/>
      <c r="N32" s="13"/>
      <c r="O32" s="12"/>
      <c r="P32" s="5">
        <v>1</v>
      </c>
      <c r="Q32" s="12">
        <v>32</v>
      </c>
      <c r="R32" s="13">
        <v>10</v>
      </c>
      <c r="S32" s="12">
        <v>41</v>
      </c>
      <c r="T32" s="8">
        <f t="shared" ref="T32:T50" si="1">S32+Q32+O32+M32+K32+I32+G32+E32</f>
        <v>196</v>
      </c>
    </row>
    <row r="33" spans="1:20" ht="15.75" x14ac:dyDescent="0.25">
      <c r="A33" s="13">
        <v>2</v>
      </c>
      <c r="B33" s="4"/>
      <c r="C33" s="13"/>
      <c r="D33" s="17"/>
      <c r="E33" s="12"/>
      <c r="F33" s="13"/>
      <c r="G33" s="12"/>
      <c r="H33" s="13"/>
      <c r="I33" s="12"/>
      <c r="J33" s="17"/>
      <c r="K33" s="12"/>
      <c r="L33" s="13"/>
      <c r="M33" s="12"/>
      <c r="N33" s="13"/>
      <c r="O33" s="12"/>
      <c r="P33" s="5"/>
      <c r="Q33" s="12"/>
      <c r="R33" s="13"/>
      <c r="S33" s="12"/>
      <c r="T33" s="8">
        <f t="shared" si="1"/>
        <v>0</v>
      </c>
    </row>
    <row r="34" spans="1:20" ht="15.75" x14ac:dyDescent="0.25">
      <c r="A34" s="13">
        <v>3</v>
      </c>
      <c r="B34" s="4"/>
      <c r="C34" s="13"/>
      <c r="D34" s="17"/>
      <c r="E34" s="12"/>
      <c r="F34" s="13"/>
      <c r="G34" s="12"/>
      <c r="H34" s="13"/>
      <c r="I34" s="12"/>
      <c r="J34" s="17"/>
      <c r="K34" s="12"/>
      <c r="L34" s="13"/>
      <c r="M34" s="12"/>
      <c r="N34" s="13"/>
      <c r="O34" s="12"/>
      <c r="P34" s="5"/>
      <c r="Q34" s="12"/>
      <c r="R34" s="13"/>
      <c r="S34" s="12"/>
      <c r="T34" s="8">
        <f t="shared" si="1"/>
        <v>0</v>
      </c>
    </row>
    <row r="35" spans="1:20" ht="15.75" x14ac:dyDescent="0.25">
      <c r="A35" s="13">
        <v>4</v>
      </c>
      <c r="B35" s="4"/>
      <c r="C35" s="13"/>
      <c r="D35" s="17"/>
      <c r="E35" s="12"/>
      <c r="F35" s="13"/>
      <c r="G35" s="12"/>
      <c r="H35" s="13"/>
      <c r="I35" s="12"/>
      <c r="J35" s="17"/>
      <c r="K35" s="12"/>
      <c r="L35" s="13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7"/>
      <c r="E36" s="12"/>
      <c r="F36" s="13"/>
      <c r="G36" s="12"/>
      <c r="H36" s="13"/>
      <c r="I36" s="12"/>
      <c r="J36" s="13"/>
      <c r="K36" s="12"/>
      <c r="L36" s="13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7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7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7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7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7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7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196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196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"/>
    </row>
    <row r="54" spans="1:21" ht="15.75" x14ac:dyDescent="0.25">
      <c r="A54" s="9"/>
      <c r="B54" s="10" t="s">
        <v>17</v>
      </c>
      <c r="C54" s="9" t="s">
        <v>147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A51:S51"/>
    <mergeCell ref="A52:S52"/>
    <mergeCell ref="L9:M9"/>
    <mergeCell ref="N9:O9"/>
    <mergeCell ref="P9:Q9"/>
    <mergeCell ref="R9:S9"/>
    <mergeCell ref="A30:S30"/>
    <mergeCell ref="A31:T31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1:T1"/>
    <mergeCell ref="A2:T2"/>
    <mergeCell ref="A3:U3"/>
    <mergeCell ref="B4:T4"/>
    <mergeCell ref="B5:T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34" zoomScale="80" zoomScaleNormal="80" workbookViewId="0">
      <selection activeCell="C59" sqref="C59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 t="s">
        <v>51</v>
      </c>
      <c r="C11" s="13">
        <v>9</v>
      </c>
      <c r="D11" s="13" t="s">
        <v>86</v>
      </c>
      <c r="E11" s="12">
        <v>30</v>
      </c>
      <c r="F11" s="13">
        <v>140</v>
      </c>
      <c r="G11" s="12">
        <v>25</v>
      </c>
      <c r="H11" s="13">
        <v>15</v>
      </c>
      <c r="I11" s="12">
        <v>30</v>
      </c>
      <c r="J11" s="17" t="s">
        <v>39</v>
      </c>
      <c r="K11" s="12">
        <v>26</v>
      </c>
      <c r="L11" s="13"/>
      <c r="M11" s="12"/>
      <c r="N11" s="13"/>
      <c r="O11" s="12"/>
      <c r="P11" s="5">
        <v>1</v>
      </c>
      <c r="Q11" s="12">
        <v>20</v>
      </c>
      <c r="R11" s="13">
        <v>2</v>
      </c>
      <c r="S11" s="12">
        <v>30</v>
      </c>
      <c r="T11" s="6">
        <f>E11+G11+I11+K11+M11+O11+Q11+S11</f>
        <v>161</v>
      </c>
      <c r="U11" s="1"/>
    </row>
    <row r="12" spans="1:21" ht="16.5" x14ac:dyDescent="0.25">
      <c r="A12" s="13">
        <v>2</v>
      </c>
      <c r="B12" s="4" t="s">
        <v>52</v>
      </c>
      <c r="C12" s="13">
        <v>9</v>
      </c>
      <c r="D12" s="17" t="s">
        <v>87</v>
      </c>
      <c r="E12" s="12">
        <v>10</v>
      </c>
      <c r="F12" s="13">
        <v>85</v>
      </c>
      <c r="G12" s="12">
        <v>1</v>
      </c>
      <c r="H12" s="13">
        <v>4</v>
      </c>
      <c r="I12" s="12">
        <v>9</v>
      </c>
      <c r="J12" s="17" t="s">
        <v>82</v>
      </c>
      <c r="K12" s="12">
        <v>8</v>
      </c>
      <c r="L12" s="13"/>
      <c r="M12" s="12"/>
      <c r="N12" s="13"/>
      <c r="O12" s="12"/>
      <c r="P12" s="5">
        <v>-4</v>
      </c>
      <c r="Q12" s="12">
        <v>14</v>
      </c>
      <c r="R12" s="13"/>
      <c r="S12" s="12"/>
      <c r="T12" s="6">
        <f>E12+G12+I12+K12+M12+O12+Q12+S12</f>
        <v>42</v>
      </c>
      <c r="U12" s="1"/>
    </row>
    <row r="13" spans="1:21" ht="16.5" x14ac:dyDescent="0.25">
      <c r="A13" s="13">
        <v>3</v>
      </c>
      <c r="B13" s="4" t="s">
        <v>53</v>
      </c>
      <c r="C13" s="13">
        <v>9</v>
      </c>
      <c r="D13" s="17" t="s">
        <v>89</v>
      </c>
      <c r="E13" s="12">
        <v>33</v>
      </c>
      <c r="F13" s="13">
        <v>144</v>
      </c>
      <c r="G13" s="12">
        <v>27</v>
      </c>
      <c r="H13" s="13">
        <v>15</v>
      </c>
      <c r="I13" s="12">
        <v>30</v>
      </c>
      <c r="J13" s="17" t="s">
        <v>90</v>
      </c>
      <c r="K13" s="12">
        <v>29</v>
      </c>
      <c r="L13" s="13"/>
      <c r="M13" s="12"/>
      <c r="N13" s="13"/>
      <c r="O13" s="12"/>
      <c r="P13" s="5">
        <v>-1</v>
      </c>
      <c r="Q13" s="12">
        <v>26</v>
      </c>
      <c r="R13" s="13">
        <v>2</v>
      </c>
      <c r="S13" s="12">
        <v>30</v>
      </c>
      <c r="T13" s="6">
        <f>E13+G13+I13+K13+M13+O13+Q13+S13</f>
        <v>175</v>
      </c>
      <c r="U13" s="1"/>
    </row>
    <row r="14" spans="1:21" ht="16.5" x14ac:dyDescent="0.25">
      <c r="A14" s="13">
        <v>4</v>
      </c>
      <c r="B14" s="4"/>
      <c r="C14" s="13"/>
      <c r="D14" s="17"/>
      <c r="E14" s="12"/>
      <c r="F14" s="13"/>
      <c r="G14" s="12"/>
      <c r="H14" s="13"/>
      <c r="I14" s="12"/>
      <c r="J14" s="17"/>
      <c r="K14" s="12"/>
      <c r="L14" s="13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7"/>
      <c r="E15" s="12"/>
      <c r="F15" s="13"/>
      <c r="G15" s="12"/>
      <c r="H15" s="13"/>
      <c r="I15" s="12"/>
      <c r="J15" s="17"/>
      <c r="K15" s="12"/>
      <c r="L15" s="13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7"/>
      <c r="E16" s="12"/>
      <c r="F16" s="13"/>
      <c r="G16" s="12"/>
      <c r="H16" s="13"/>
      <c r="I16" s="12"/>
      <c r="J16" s="17"/>
      <c r="K16" s="12"/>
      <c r="L16" s="13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7"/>
      <c r="E17" s="12"/>
      <c r="F17" s="13"/>
      <c r="G17" s="12"/>
      <c r="H17" s="13"/>
      <c r="I17" s="12"/>
      <c r="J17" s="17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7"/>
      <c r="E18" s="12"/>
      <c r="F18" s="13"/>
      <c r="G18" s="12"/>
      <c r="H18" s="13"/>
      <c r="I18" s="12"/>
      <c r="J18" s="17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7"/>
      <c r="E19" s="12"/>
      <c r="F19" s="13"/>
      <c r="G19" s="12"/>
      <c r="H19" s="13"/>
      <c r="I19" s="12"/>
      <c r="J19" s="17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378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/>
      <c r="C32" s="13"/>
      <c r="D32" s="13"/>
      <c r="E32" s="12"/>
      <c r="F32" s="13"/>
      <c r="G32" s="12"/>
      <c r="H32" s="13"/>
      <c r="I32" s="12"/>
      <c r="J32" s="13"/>
      <c r="K32" s="12"/>
      <c r="L32" s="13"/>
      <c r="M32" s="12"/>
      <c r="N32" s="13"/>
      <c r="O32" s="12"/>
      <c r="P32" s="5"/>
      <c r="Q32" s="12"/>
      <c r="R32" s="13"/>
      <c r="S32" s="12"/>
      <c r="T32" s="8">
        <f t="shared" ref="T32:T50" si="1">S32+Q32+O32+M32+K32+I32+G32+E32</f>
        <v>0</v>
      </c>
    </row>
    <row r="33" spans="1:20" ht="15.75" x14ac:dyDescent="0.25">
      <c r="A33" s="13">
        <v>2</v>
      </c>
      <c r="B33" s="4"/>
      <c r="C33" s="13"/>
      <c r="D33" s="13"/>
      <c r="E33" s="12"/>
      <c r="F33" s="13"/>
      <c r="G33" s="12"/>
      <c r="H33" s="13"/>
      <c r="I33" s="12"/>
      <c r="J33" s="13"/>
      <c r="K33" s="12"/>
      <c r="L33" s="13"/>
      <c r="M33" s="12"/>
      <c r="N33" s="13"/>
      <c r="O33" s="12"/>
      <c r="P33" s="5"/>
      <c r="Q33" s="12"/>
      <c r="R33" s="13"/>
      <c r="S33" s="12"/>
      <c r="T33" s="8">
        <f t="shared" si="1"/>
        <v>0</v>
      </c>
    </row>
    <row r="34" spans="1:20" ht="15.75" x14ac:dyDescent="0.25">
      <c r="A34" s="13">
        <v>3</v>
      </c>
      <c r="B34" s="4"/>
      <c r="C34" s="13"/>
      <c r="D34" s="13"/>
      <c r="E34" s="12"/>
      <c r="F34" s="13"/>
      <c r="G34" s="12"/>
      <c r="H34" s="13"/>
      <c r="I34" s="12"/>
      <c r="J34" s="13"/>
      <c r="K34" s="12"/>
      <c r="L34" s="13"/>
      <c r="M34" s="12"/>
      <c r="N34" s="13"/>
      <c r="O34" s="12"/>
      <c r="P34" s="5"/>
      <c r="Q34" s="12"/>
      <c r="R34" s="13"/>
      <c r="S34" s="12"/>
      <c r="T34" s="8">
        <f t="shared" si="1"/>
        <v>0</v>
      </c>
    </row>
    <row r="35" spans="1:20" ht="15.75" x14ac:dyDescent="0.25">
      <c r="A35" s="13">
        <v>4</v>
      </c>
      <c r="B35" s="4"/>
      <c r="C35" s="13"/>
      <c r="D35" s="13"/>
      <c r="E35" s="12"/>
      <c r="F35" s="13"/>
      <c r="G35" s="12"/>
      <c r="H35" s="13"/>
      <c r="I35" s="12"/>
      <c r="J35" s="13"/>
      <c r="K35" s="12"/>
      <c r="L35" s="13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3"/>
      <c r="E36" s="12"/>
      <c r="F36" s="13"/>
      <c r="G36" s="12"/>
      <c r="H36" s="13"/>
      <c r="I36" s="12"/>
      <c r="J36" s="13"/>
      <c r="K36" s="12"/>
      <c r="L36" s="13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3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0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378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"/>
    </row>
    <row r="54" spans="1:21" ht="15.75" x14ac:dyDescent="0.25">
      <c r="A54" s="9"/>
      <c r="B54" s="10" t="s">
        <v>17</v>
      </c>
      <c r="C54" s="9" t="s">
        <v>147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A51:S51"/>
    <mergeCell ref="A52:S52"/>
    <mergeCell ref="L9:M9"/>
    <mergeCell ref="N9:O9"/>
    <mergeCell ref="P9:Q9"/>
    <mergeCell ref="R9:S9"/>
    <mergeCell ref="A30:S30"/>
    <mergeCell ref="A31:T31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1:T1"/>
    <mergeCell ref="A2:T2"/>
    <mergeCell ref="A3:U3"/>
    <mergeCell ref="B4:T4"/>
    <mergeCell ref="B5:T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31" zoomScale="80" zoomScaleNormal="80" workbookViewId="0">
      <selection activeCell="C56" sqref="C56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 t="s">
        <v>54</v>
      </c>
      <c r="C11" s="13">
        <v>10</v>
      </c>
      <c r="D11" s="17" t="s">
        <v>91</v>
      </c>
      <c r="E11" s="12">
        <v>25</v>
      </c>
      <c r="F11" s="13">
        <v>151</v>
      </c>
      <c r="G11" s="12">
        <v>23</v>
      </c>
      <c r="H11" s="13">
        <v>15</v>
      </c>
      <c r="I11" s="12">
        <v>22</v>
      </c>
      <c r="J11" s="17" t="s">
        <v>90</v>
      </c>
      <c r="K11" s="12">
        <v>23</v>
      </c>
      <c r="L11" s="13"/>
      <c r="M11" s="12"/>
      <c r="N11" s="13"/>
      <c r="O11" s="12"/>
      <c r="P11" s="5">
        <v>0</v>
      </c>
      <c r="Q11" s="12">
        <v>14</v>
      </c>
      <c r="R11" s="13"/>
      <c r="S11" s="12"/>
      <c r="T11" s="6">
        <f>E11+G11+I11+K11+M11+O11+Q11+S11</f>
        <v>107</v>
      </c>
      <c r="U11" s="1"/>
    </row>
    <row r="12" spans="1:21" ht="16.5" x14ac:dyDescent="0.25">
      <c r="A12" s="13">
        <v>2</v>
      </c>
      <c r="B12" s="4" t="s">
        <v>55</v>
      </c>
      <c r="C12" s="13">
        <v>10</v>
      </c>
      <c r="D12" s="17" t="s">
        <v>92</v>
      </c>
      <c r="E12" s="12">
        <v>29</v>
      </c>
      <c r="F12" s="13">
        <v>161</v>
      </c>
      <c r="G12" s="12">
        <v>28</v>
      </c>
      <c r="H12" s="13">
        <v>17</v>
      </c>
      <c r="I12" s="12">
        <v>26</v>
      </c>
      <c r="J12" s="17" t="s">
        <v>93</v>
      </c>
      <c r="K12" s="12">
        <v>29</v>
      </c>
      <c r="L12" s="13"/>
      <c r="M12" s="12"/>
      <c r="N12" s="13"/>
      <c r="O12" s="12"/>
      <c r="P12" s="5">
        <v>1</v>
      </c>
      <c r="Q12" s="12">
        <v>18</v>
      </c>
      <c r="R12" s="13">
        <v>2</v>
      </c>
      <c r="S12" s="12">
        <v>20</v>
      </c>
      <c r="T12" s="6">
        <f>E12+G12+I12+K12+M12+O12+Q12+S12</f>
        <v>150</v>
      </c>
      <c r="U12" s="1"/>
    </row>
    <row r="13" spans="1:21" ht="16.5" x14ac:dyDescent="0.25">
      <c r="A13" s="13">
        <v>3</v>
      </c>
      <c r="B13" s="4"/>
      <c r="C13" s="13"/>
      <c r="D13" s="17"/>
      <c r="E13" s="12"/>
      <c r="F13" s="13"/>
      <c r="G13" s="12"/>
      <c r="H13" s="13"/>
      <c r="I13" s="12"/>
      <c r="J13" s="17"/>
      <c r="K13" s="12"/>
      <c r="L13" s="13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7"/>
      <c r="E14" s="12"/>
      <c r="F14" s="13"/>
      <c r="G14" s="12"/>
      <c r="H14" s="13"/>
      <c r="I14" s="12"/>
      <c r="J14" s="17"/>
      <c r="K14" s="12"/>
      <c r="L14" s="13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7"/>
      <c r="E15" s="12"/>
      <c r="F15" s="13"/>
      <c r="G15" s="12"/>
      <c r="H15" s="13"/>
      <c r="I15" s="12"/>
      <c r="J15" s="17"/>
      <c r="K15" s="12"/>
      <c r="L15" s="13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7"/>
      <c r="E16" s="12"/>
      <c r="F16" s="13"/>
      <c r="G16" s="12"/>
      <c r="H16" s="13"/>
      <c r="I16" s="12"/>
      <c r="J16" s="17"/>
      <c r="K16" s="12"/>
      <c r="L16" s="13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7"/>
      <c r="E17" s="12"/>
      <c r="F17" s="13"/>
      <c r="G17" s="12"/>
      <c r="H17" s="13"/>
      <c r="I17" s="12"/>
      <c r="J17" s="17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7"/>
      <c r="E18" s="12"/>
      <c r="F18" s="13"/>
      <c r="G18" s="12"/>
      <c r="H18" s="13"/>
      <c r="I18" s="12"/>
      <c r="J18" s="17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7"/>
      <c r="E19" s="12"/>
      <c r="F19" s="13"/>
      <c r="G19" s="12"/>
      <c r="H19" s="13"/>
      <c r="I19" s="12"/>
      <c r="J19" s="17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7"/>
      <c r="E20" s="12"/>
      <c r="F20" s="13"/>
      <c r="G20" s="12"/>
      <c r="H20" s="13"/>
      <c r="I20" s="12"/>
      <c r="J20" s="17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7"/>
      <c r="E21" s="12"/>
      <c r="F21" s="13"/>
      <c r="G21" s="12"/>
      <c r="H21" s="13"/>
      <c r="I21" s="12"/>
      <c r="J21" s="17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7"/>
      <c r="E22" s="12"/>
      <c r="F22" s="13"/>
      <c r="G22" s="12"/>
      <c r="H22" s="13"/>
      <c r="I22" s="12"/>
      <c r="J22" s="17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7"/>
      <c r="E23" s="12"/>
      <c r="F23" s="13"/>
      <c r="G23" s="12"/>
      <c r="H23" s="13"/>
      <c r="I23" s="12"/>
      <c r="J23" s="17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7"/>
      <c r="E24" s="12"/>
      <c r="F24" s="13"/>
      <c r="G24" s="12"/>
      <c r="H24" s="13"/>
      <c r="I24" s="12"/>
      <c r="J24" s="17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7"/>
      <c r="E25" s="12"/>
      <c r="F25" s="13"/>
      <c r="G25" s="12"/>
      <c r="H25" s="13"/>
      <c r="I25" s="12"/>
      <c r="J25" s="17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7"/>
      <c r="E26" s="12"/>
      <c r="F26" s="13"/>
      <c r="G26" s="12"/>
      <c r="H26" s="13"/>
      <c r="I26" s="12"/>
      <c r="J26" s="17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7"/>
      <c r="E27" s="12"/>
      <c r="F27" s="13"/>
      <c r="G27" s="12"/>
      <c r="H27" s="13"/>
      <c r="I27" s="12"/>
      <c r="J27" s="17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7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257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 t="s">
        <v>56</v>
      </c>
      <c r="C32" s="13">
        <v>10</v>
      </c>
      <c r="D32" s="17" t="s">
        <v>88</v>
      </c>
      <c r="E32" s="12">
        <v>11</v>
      </c>
      <c r="F32" s="13">
        <v>100</v>
      </c>
      <c r="G32" s="12">
        <v>5</v>
      </c>
      <c r="H32" s="13">
        <v>10</v>
      </c>
      <c r="I32" s="12">
        <v>15</v>
      </c>
      <c r="J32" s="17" t="s">
        <v>97</v>
      </c>
      <c r="K32" s="12">
        <v>8</v>
      </c>
      <c r="L32" s="13"/>
      <c r="M32" s="12"/>
      <c r="N32" s="13"/>
      <c r="O32" s="12"/>
      <c r="P32" s="5">
        <v>-2</v>
      </c>
      <c r="Q32" s="12">
        <v>1</v>
      </c>
      <c r="R32" s="13">
        <v>1</v>
      </c>
      <c r="S32" s="12">
        <v>8</v>
      </c>
      <c r="T32" s="8">
        <f t="shared" ref="T32:T50" si="1">S32+Q32+O32+M32+K32+I32+G32+E32</f>
        <v>48</v>
      </c>
    </row>
    <row r="33" spans="1:20" ht="15.75" x14ac:dyDescent="0.25">
      <c r="A33" s="13">
        <v>2</v>
      </c>
      <c r="B33" s="4" t="s">
        <v>57</v>
      </c>
      <c r="C33" s="13">
        <v>10</v>
      </c>
      <c r="D33" s="17" t="s">
        <v>94</v>
      </c>
      <c r="E33" s="12">
        <v>20</v>
      </c>
      <c r="F33" s="13">
        <v>126</v>
      </c>
      <c r="G33" s="12">
        <v>18</v>
      </c>
      <c r="H33" s="13">
        <v>15</v>
      </c>
      <c r="I33" s="12">
        <v>25</v>
      </c>
      <c r="J33" s="17" t="s">
        <v>80</v>
      </c>
      <c r="K33" s="12">
        <v>20</v>
      </c>
      <c r="L33" s="13"/>
      <c r="M33" s="12"/>
      <c r="N33" s="13"/>
      <c r="O33" s="12"/>
      <c r="P33" s="5">
        <v>0</v>
      </c>
      <c r="Q33" s="12">
        <v>5</v>
      </c>
      <c r="R33" s="13">
        <v>5</v>
      </c>
      <c r="S33" s="12">
        <v>16</v>
      </c>
      <c r="T33" s="8">
        <f t="shared" si="1"/>
        <v>104</v>
      </c>
    </row>
    <row r="34" spans="1:20" ht="15.75" x14ac:dyDescent="0.25">
      <c r="A34" s="13">
        <v>3</v>
      </c>
      <c r="B34" s="4" t="s">
        <v>58</v>
      </c>
      <c r="C34" s="13">
        <v>10</v>
      </c>
      <c r="D34" s="17" t="s">
        <v>95</v>
      </c>
      <c r="E34" s="12">
        <v>22</v>
      </c>
      <c r="F34" s="13">
        <v>132</v>
      </c>
      <c r="G34" s="12">
        <v>21</v>
      </c>
      <c r="H34" s="13">
        <v>16</v>
      </c>
      <c r="I34" s="12">
        <v>27</v>
      </c>
      <c r="J34" s="17" t="s">
        <v>98</v>
      </c>
      <c r="K34" s="12">
        <v>23</v>
      </c>
      <c r="L34" s="13"/>
      <c r="M34" s="12"/>
      <c r="N34" s="13"/>
      <c r="O34" s="12"/>
      <c r="P34" s="5">
        <v>1</v>
      </c>
      <c r="Q34" s="12">
        <v>8</v>
      </c>
      <c r="R34" s="13">
        <v>10</v>
      </c>
      <c r="S34" s="12">
        <v>26</v>
      </c>
      <c r="T34" s="8">
        <f t="shared" si="1"/>
        <v>127</v>
      </c>
    </row>
    <row r="35" spans="1:20" ht="15.75" x14ac:dyDescent="0.25">
      <c r="A35" s="13">
        <v>4</v>
      </c>
      <c r="B35" s="4" t="s">
        <v>59</v>
      </c>
      <c r="C35" s="13">
        <v>10</v>
      </c>
      <c r="D35" s="17" t="s">
        <v>96</v>
      </c>
      <c r="E35" s="12">
        <v>32</v>
      </c>
      <c r="F35" s="13">
        <v>151</v>
      </c>
      <c r="G35" s="12">
        <v>31</v>
      </c>
      <c r="H35" s="13">
        <v>18</v>
      </c>
      <c r="I35" s="12">
        <v>32</v>
      </c>
      <c r="J35" s="17" t="s">
        <v>90</v>
      </c>
      <c r="K35" s="12">
        <v>32</v>
      </c>
      <c r="L35" s="13"/>
      <c r="M35" s="12"/>
      <c r="N35" s="13"/>
      <c r="O35" s="12"/>
      <c r="P35" s="5">
        <v>3</v>
      </c>
      <c r="Q35" s="12">
        <v>14</v>
      </c>
      <c r="R35" s="13">
        <v>14</v>
      </c>
      <c r="S35" s="12">
        <v>32</v>
      </c>
      <c r="T35" s="8">
        <f t="shared" si="1"/>
        <v>173</v>
      </c>
    </row>
    <row r="36" spans="1:20" ht="15.75" x14ac:dyDescent="0.25">
      <c r="A36" s="13">
        <v>5</v>
      </c>
      <c r="B36" s="4"/>
      <c r="C36" s="13"/>
      <c r="D36" s="17"/>
      <c r="E36" s="12"/>
      <c r="F36" s="13"/>
      <c r="G36" s="12"/>
      <c r="H36" s="13"/>
      <c r="I36" s="12"/>
      <c r="J36" s="17"/>
      <c r="K36" s="12"/>
      <c r="L36" s="13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3"/>
      <c r="E37" s="12"/>
      <c r="F37" s="13"/>
      <c r="G37" s="12"/>
      <c r="H37" s="13"/>
      <c r="I37" s="12"/>
      <c r="J37" s="17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3"/>
      <c r="E38" s="12"/>
      <c r="F38" s="13"/>
      <c r="G38" s="12"/>
      <c r="H38" s="13"/>
      <c r="I38" s="12"/>
      <c r="J38" s="17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452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709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"/>
    </row>
    <row r="54" spans="1:21" ht="15.75" x14ac:dyDescent="0.25">
      <c r="A54" s="9"/>
      <c r="B54" s="10" t="s">
        <v>17</v>
      </c>
      <c r="C54" s="9" t="s">
        <v>147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A51:S51"/>
    <mergeCell ref="A52:S52"/>
    <mergeCell ref="L9:M9"/>
    <mergeCell ref="N9:O9"/>
    <mergeCell ref="P9:Q9"/>
    <mergeCell ref="R9:S9"/>
    <mergeCell ref="A30:S30"/>
    <mergeCell ref="A31:T31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1:T1"/>
    <mergeCell ref="A2:T2"/>
    <mergeCell ref="A3:U3"/>
    <mergeCell ref="B4:T4"/>
    <mergeCell ref="B5:T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31" zoomScale="80" zoomScaleNormal="80" workbookViewId="0">
      <selection activeCell="C56" sqref="C56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 t="s">
        <v>36</v>
      </c>
      <c r="C11" s="13">
        <v>11</v>
      </c>
      <c r="D11" s="17" t="s">
        <v>38</v>
      </c>
      <c r="E11" s="12">
        <v>35</v>
      </c>
      <c r="F11" s="13">
        <v>185</v>
      </c>
      <c r="G11" s="12">
        <v>35</v>
      </c>
      <c r="H11" s="13">
        <v>24</v>
      </c>
      <c r="I11" s="12">
        <v>37</v>
      </c>
      <c r="J11" s="17" t="s">
        <v>39</v>
      </c>
      <c r="K11" s="12">
        <v>36</v>
      </c>
      <c r="L11" s="13"/>
      <c r="M11" s="12"/>
      <c r="N11" s="13"/>
      <c r="O11" s="12"/>
      <c r="P11" s="5">
        <v>5</v>
      </c>
      <c r="Q11" s="12">
        <v>24</v>
      </c>
      <c r="R11" s="13">
        <v>7</v>
      </c>
      <c r="S11" s="12">
        <v>38</v>
      </c>
      <c r="T11" s="6">
        <f>E11+G11+I11+K11+M11+O11+Q11+S11</f>
        <v>205</v>
      </c>
      <c r="U11" s="1"/>
    </row>
    <row r="12" spans="1:21" ht="16.5" x14ac:dyDescent="0.25">
      <c r="A12" s="13">
        <v>2</v>
      </c>
      <c r="B12" s="4"/>
      <c r="C12" s="13"/>
      <c r="D12" s="17"/>
      <c r="E12" s="12"/>
      <c r="F12" s="13"/>
      <c r="G12" s="12"/>
      <c r="H12" s="13"/>
      <c r="I12" s="12"/>
      <c r="J12" s="17"/>
      <c r="K12" s="12"/>
      <c r="L12" s="13"/>
      <c r="M12" s="12"/>
      <c r="N12" s="13"/>
      <c r="O12" s="12"/>
      <c r="P12" s="5"/>
      <c r="Q12" s="12"/>
      <c r="R12" s="13"/>
      <c r="S12" s="12"/>
      <c r="T12" s="6">
        <f>E12+G12+I12+K12+M12+O12+Q12+S12</f>
        <v>0</v>
      </c>
      <c r="U12" s="1"/>
    </row>
    <row r="13" spans="1:21" ht="16.5" x14ac:dyDescent="0.25">
      <c r="A13" s="13">
        <v>3</v>
      </c>
      <c r="B13" s="4"/>
      <c r="C13" s="13"/>
      <c r="D13" s="17"/>
      <c r="E13" s="12"/>
      <c r="F13" s="13"/>
      <c r="G13" s="12"/>
      <c r="H13" s="13"/>
      <c r="I13" s="12"/>
      <c r="J13" s="17"/>
      <c r="K13" s="12"/>
      <c r="L13" s="13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7"/>
      <c r="E14" s="12"/>
      <c r="F14" s="13"/>
      <c r="G14" s="12"/>
      <c r="H14" s="13"/>
      <c r="I14" s="12"/>
      <c r="J14" s="17"/>
      <c r="K14" s="12"/>
      <c r="L14" s="13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7"/>
      <c r="E15" s="12"/>
      <c r="F15" s="13"/>
      <c r="G15" s="12"/>
      <c r="H15" s="13"/>
      <c r="I15" s="12"/>
      <c r="J15" s="17"/>
      <c r="K15" s="12"/>
      <c r="L15" s="13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7"/>
      <c r="E16" s="12"/>
      <c r="F16" s="13"/>
      <c r="G16" s="12"/>
      <c r="H16" s="13"/>
      <c r="I16" s="12"/>
      <c r="J16" s="17"/>
      <c r="K16" s="12"/>
      <c r="L16" s="13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7"/>
      <c r="E17" s="12"/>
      <c r="F17" s="13"/>
      <c r="G17" s="12"/>
      <c r="H17" s="13"/>
      <c r="I17" s="12"/>
      <c r="J17" s="17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7"/>
      <c r="E18" s="12"/>
      <c r="F18" s="13"/>
      <c r="G18" s="12"/>
      <c r="H18" s="13"/>
      <c r="I18" s="12"/>
      <c r="J18" s="17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7"/>
      <c r="E19" s="12"/>
      <c r="F19" s="13"/>
      <c r="G19" s="12"/>
      <c r="H19" s="13"/>
      <c r="I19" s="12"/>
      <c r="J19" s="17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7"/>
      <c r="E20" s="12"/>
      <c r="F20" s="13"/>
      <c r="G20" s="12"/>
      <c r="H20" s="13"/>
      <c r="I20" s="12"/>
      <c r="J20" s="17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7"/>
      <c r="E21" s="12"/>
      <c r="F21" s="13"/>
      <c r="G21" s="12"/>
      <c r="H21" s="13"/>
      <c r="I21" s="12"/>
      <c r="J21" s="17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7"/>
      <c r="E22" s="12"/>
      <c r="F22" s="13"/>
      <c r="G22" s="12"/>
      <c r="H22" s="13"/>
      <c r="I22" s="12"/>
      <c r="J22" s="17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7"/>
      <c r="E23" s="12"/>
      <c r="F23" s="13"/>
      <c r="G23" s="12"/>
      <c r="H23" s="13"/>
      <c r="I23" s="12"/>
      <c r="J23" s="17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7"/>
      <c r="E24" s="12"/>
      <c r="F24" s="13"/>
      <c r="G24" s="12"/>
      <c r="H24" s="13"/>
      <c r="I24" s="12"/>
      <c r="J24" s="17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7"/>
      <c r="E25" s="12"/>
      <c r="F25" s="13"/>
      <c r="G25" s="12"/>
      <c r="H25" s="13"/>
      <c r="I25" s="12"/>
      <c r="J25" s="17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7"/>
      <c r="E26" s="12"/>
      <c r="F26" s="13"/>
      <c r="G26" s="12"/>
      <c r="H26" s="13"/>
      <c r="I26" s="12"/>
      <c r="J26" s="17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7"/>
      <c r="E27" s="12"/>
      <c r="F27" s="13"/>
      <c r="G27" s="12"/>
      <c r="H27" s="13"/>
      <c r="I27" s="12"/>
      <c r="J27" s="17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7"/>
      <c r="E28" s="12"/>
      <c r="F28" s="13"/>
      <c r="G28" s="12"/>
      <c r="H28" s="13"/>
      <c r="I28" s="12"/>
      <c r="J28" s="17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7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205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 t="s">
        <v>37</v>
      </c>
      <c r="C32" s="13">
        <v>11</v>
      </c>
      <c r="D32" s="17" t="s">
        <v>40</v>
      </c>
      <c r="E32" s="12">
        <v>38</v>
      </c>
      <c r="F32" s="13">
        <v>170</v>
      </c>
      <c r="G32" s="12">
        <v>35</v>
      </c>
      <c r="H32" s="13">
        <v>20</v>
      </c>
      <c r="I32" s="12">
        <v>34</v>
      </c>
      <c r="J32" s="17" t="s">
        <v>41</v>
      </c>
      <c r="K32" s="12">
        <v>40</v>
      </c>
      <c r="L32" s="13"/>
      <c r="M32" s="12"/>
      <c r="N32" s="13"/>
      <c r="O32" s="12"/>
      <c r="P32" s="5">
        <v>10</v>
      </c>
      <c r="Q32" s="12">
        <v>27</v>
      </c>
      <c r="R32" s="13">
        <v>18</v>
      </c>
      <c r="S32" s="12">
        <v>36</v>
      </c>
      <c r="T32" s="8">
        <f t="shared" ref="T32:T50" si="1">S32+Q32+O32+M32+K32+I32+G32+E32</f>
        <v>210</v>
      </c>
    </row>
    <row r="33" spans="1:20" ht="15.75" x14ac:dyDescent="0.25">
      <c r="A33" s="13">
        <v>2</v>
      </c>
      <c r="B33" s="4" t="s">
        <v>42</v>
      </c>
      <c r="C33" s="13">
        <v>11</v>
      </c>
      <c r="D33" s="17" t="s">
        <v>43</v>
      </c>
      <c r="E33" s="12">
        <v>30</v>
      </c>
      <c r="F33" s="13">
        <v>158</v>
      </c>
      <c r="G33" s="12">
        <v>29</v>
      </c>
      <c r="H33" s="13">
        <v>20</v>
      </c>
      <c r="I33" s="12">
        <v>34</v>
      </c>
      <c r="J33" s="17" t="s">
        <v>44</v>
      </c>
      <c r="K33" s="12">
        <v>35</v>
      </c>
      <c r="L33" s="13"/>
      <c r="M33" s="12"/>
      <c r="N33" s="13"/>
      <c r="O33" s="12"/>
      <c r="P33" s="5">
        <v>4</v>
      </c>
      <c r="Q33" s="12">
        <v>11</v>
      </c>
      <c r="R33" s="13">
        <v>15</v>
      </c>
      <c r="S33" s="12">
        <v>30</v>
      </c>
      <c r="T33" s="8">
        <f t="shared" si="1"/>
        <v>169</v>
      </c>
    </row>
    <row r="34" spans="1:20" ht="15.75" x14ac:dyDescent="0.25">
      <c r="A34" s="13">
        <v>3</v>
      </c>
      <c r="B34" s="4" t="s">
        <v>45</v>
      </c>
      <c r="C34" s="13">
        <v>11</v>
      </c>
      <c r="D34" s="17" t="s">
        <v>46</v>
      </c>
      <c r="E34" s="12">
        <v>35</v>
      </c>
      <c r="F34" s="13">
        <v>162</v>
      </c>
      <c r="G34" s="12">
        <v>31</v>
      </c>
      <c r="H34" s="13">
        <v>19</v>
      </c>
      <c r="I34" s="12">
        <v>32</v>
      </c>
      <c r="J34" s="17" t="s">
        <v>44</v>
      </c>
      <c r="K34" s="12">
        <v>35</v>
      </c>
      <c r="L34" s="13"/>
      <c r="M34" s="12"/>
      <c r="N34" s="13"/>
      <c r="O34" s="12"/>
      <c r="P34" s="5">
        <v>6</v>
      </c>
      <c r="Q34" s="12">
        <v>15</v>
      </c>
      <c r="R34" s="13">
        <v>14</v>
      </c>
      <c r="S34" s="12">
        <v>39</v>
      </c>
      <c r="T34" s="8">
        <f t="shared" si="1"/>
        <v>187</v>
      </c>
    </row>
    <row r="35" spans="1:20" ht="15.75" x14ac:dyDescent="0.25">
      <c r="A35" s="13">
        <v>4</v>
      </c>
      <c r="B35" s="4"/>
      <c r="C35" s="13"/>
      <c r="D35" s="17"/>
      <c r="E35" s="12"/>
      <c r="F35" s="13"/>
      <c r="G35" s="12"/>
      <c r="H35" s="13"/>
      <c r="I35" s="12"/>
      <c r="J35" s="17"/>
      <c r="K35" s="12"/>
      <c r="L35" s="13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7"/>
      <c r="E36" s="12"/>
      <c r="F36" s="13"/>
      <c r="G36" s="12"/>
      <c r="H36" s="13"/>
      <c r="I36" s="12"/>
      <c r="J36" s="17"/>
      <c r="K36" s="12"/>
      <c r="L36" s="13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7"/>
      <c r="E37" s="12"/>
      <c r="F37" s="13"/>
      <c r="G37" s="12"/>
      <c r="H37" s="13"/>
      <c r="I37" s="12"/>
      <c r="J37" s="17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7"/>
      <c r="E38" s="12"/>
      <c r="F38" s="13"/>
      <c r="G38" s="12"/>
      <c r="H38" s="13"/>
      <c r="I38" s="12"/>
      <c r="J38" s="17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7"/>
      <c r="E39" s="12"/>
      <c r="F39" s="13"/>
      <c r="G39" s="12"/>
      <c r="H39" s="13"/>
      <c r="I39" s="12"/>
      <c r="J39" s="17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7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7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7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7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566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771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"/>
    </row>
    <row r="54" spans="1:21" ht="15.75" x14ac:dyDescent="0.25">
      <c r="A54" s="9"/>
      <c r="B54" s="10" t="s">
        <v>17</v>
      </c>
      <c r="C54" s="9" t="s">
        <v>147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A51:S51"/>
    <mergeCell ref="A52:S52"/>
    <mergeCell ref="L9:M9"/>
    <mergeCell ref="N9:O9"/>
    <mergeCell ref="P9:Q9"/>
    <mergeCell ref="R9:S9"/>
    <mergeCell ref="A30:S30"/>
    <mergeCell ref="A31:T31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1:T1"/>
    <mergeCell ref="A2:T2"/>
    <mergeCell ref="A3:U3"/>
    <mergeCell ref="B4:T4"/>
    <mergeCell ref="B5:T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31" zoomScale="80" zoomScaleNormal="80" workbookViewId="0">
      <selection activeCell="C58" sqref="C58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138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60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 t="s">
        <v>61</v>
      </c>
      <c r="C11" s="13">
        <v>12</v>
      </c>
      <c r="D11" s="17" t="s">
        <v>99</v>
      </c>
      <c r="E11" s="12">
        <v>30</v>
      </c>
      <c r="F11" s="13">
        <v>180</v>
      </c>
      <c r="G11" s="12">
        <v>25</v>
      </c>
      <c r="H11" s="13">
        <v>23</v>
      </c>
      <c r="I11" s="12">
        <v>30</v>
      </c>
      <c r="J11" s="17" t="s">
        <v>100</v>
      </c>
      <c r="K11" s="12">
        <v>30</v>
      </c>
      <c r="L11" s="13">
        <v>10</v>
      </c>
      <c r="M11" s="12">
        <v>29</v>
      </c>
      <c r="N11" s="13"/>
      <c r="O11" s="12"/>
      <c r="P11" s="5">
        <v>3</v>
      </c>
      <c r="Q11" s="12">
        <v>16</v>
      </c>
      <c r="R11" s="13">
        <v>5</v>
      </c>
      <c r="S11" s="12">
        <v>25</v>
      </c>
      <c r="T11" s="6">
        <f>E11+G11+I11+K11+M11+O11+Q11+S11</f>
        <v>185</v>
      </c>
      <c r="U11" s="1"/>
    </row>
    <row r="12" spans="1:21" ht="16.5" x14ac:dyDescent="0.25">
      <c r="A12" s="13">
        <v>2</v>
      </c>
      <c r="B12" s="4"/>
      <c r="C12" s="13"/>
      <c r="D12" s="17"/>
      <c r="E12" s="12"/>
      <c r="F12" s="13"/>
      <c r="G12" s="12"/>
      <c r="H12" s="13"/>
      <c r="I12" s="12"/>
      <c r="J12" s="17"/>
      <c r="K12" s="12"/>
      <c r="L12" s="13"/>
      <c r="M12" s="12"/>
      <c r="N12" s="13"/>
      <c r="O12" s="12"/>
      <c r="P12" s="5"/>
      <c r="Q12" s="12"/>
      <c r="R12" s="13"/>
      <c r="S12" s="12"/>
      <c r="T12" s="6">
        <f>E12+G12+I12+K12+M12+O12+Q12+S12</f>
        <v>0</v>
      </c>
      <c r="U12" s="1"/>
    </row>
    <row r="13" spans="1:21" ht="16.5" x14ac:dyDescent="0.25">
      <c r="A13" s="13">
        <v>3</v>
      </c>
      <c r="B13" s="4"/>
      <c r="C13" s="13"/>
      <c r="D13" s="17"/>
      <c r="E13" s="12"/>
      <c r="F13" s="13"/>
      <c r="G13" s="12"/>
      <c r="H13" s="13"/>
      <c r="I13" s="12"/>
      <c r="J13" s="17"/>
      <c r="K13" s="12"/>
      <c r="L13" s="13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7"/>
      <c r="E14" s="12"/>
      <c r="F14" s="13"/>
      <c r="G14" s="12"/>
      <c r="H14" s="13"/>
      <c r="I14" s="12"/>
      <c r="J14" s="17"/>
      <c r="K14" s="12"/>
      <c r="L14" s="13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7"/>
      <c r="E15" s="12"/>
      <c r="F15" s="13"/>
      <c r="G15" s="12"/>
      <c r="H15" s="13"/>
      <c r="I15" s="12"/>
      <c r="J15" s="17"/>
      <c r="K15" s="12"/>
      <c r="L15" s="13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7"/>
      <c r="E16" s="12"/>
      <c r="F16" s="13"/>
      <c r="G16" s="12"/>
      <c r="H16" s="13"/>
      <c r="I16" s="12"/>
      <c r="J16" s="17"/>
      <c r="K16" s="12"/>
      <c r="L16" s="13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7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7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7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185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/>
      <c r="C32" s="13"/>
      <c r="D32" s="13"/>
      <c r="E32" s="12"/>
      <c r="F32" s="13"/>
      <c r="G32" s="12"/>
      <c r="H32" s="13"/>
      <c r="I32" s="12"/>
      <c r="J32" s="13"/>
      <c r="K32" s="12"/>
      <c r="L32" s="13"/>
      <c r="M32" s="12"/>
      <c r="N32" s="13"/>
      <c r="O32" s="12"/>
      <c r="P32" s="5"/>
      <c r="Q32" s="12"/>
      <c r="R32" s="13"/>
      <c r="S32" s="12"/>
      <c r="T32" s="8">
        <f t="shared" ref="T32:T50" si="1">S32+Q32+O32+M32+K32+I32+G32+E32</f>
        <v>0</v>
      </c>
    </row>
    <row r="33" spans="1:20" ht="15.75" x14ac:dyDescent="0.25">
      <c r="A33" s="13">
        <v>2</v>
      </c>
      <c r="B33" s="4"/>
      <c r="C33" s="13"/>
      <c r="D33" s="13"/>
      <c r="E33" s="12"/>
      <c r="F33" s="13"/>
      <c r="G33" s="12"/>
      <c r="H33" s="13"/>
      <c r="I33" s="12"/>
      <c r="J33" s="13"/>
      <c r="K33" s="12"/>
      <c r="L33" s="13"/>
      <c r="M33" s="12"/>
      <c r="N33" s="13"/>
      <c r="O33" s="12"/>
      <c r="P33" s="5"/>
      <c r="Q33" s="12"/>
      <c r="R33" s="13"/>
      <c r="S33" s="12"/>
      <c r="T33" s="8">
        <f t="shared" si="1"/>
        <v>0</v>
      </c>
    </row>
    <row r="34" spans="1:20" ht="15.75" x14ac:dyDescent="0.25">
      <c r="A34" s="13">
        <v>3</v>
      </c>
      <c r="B34" s="4"/>
      <c r="C34" s="13"/>
      <c r="D34" s="13"/>
      <c r="E34" s="12"/>
      <c r="F34" s="13"/>
      <c r="G34" s="12"/>
      <c r="H34" s="13"/>
      <c r="I34" s="12"/>
      <c r="J34" s="13"/>
      <c r="K34" s="12"/>
      <c r="L34" s="13"/>
      <c r="M34" s="12"/>
      <c r="N34" s="13"/>
      <c r="O34" s="12"/>
      <c r="P34" s="5"/>
      <c r="Q34" s="12"/>
      <c r="R34" s="13"/>
      <c r="S34" s="12"/>
      <c r="T34" s="8">
        <f t="shared" si="1"/>
        <v>0</v>
      </c>
    </row>
    <row r="35" spans="1:20" ht="15.75" x14ac:dyDescent="0.25">
      <c r="A35" s="13">
        <v>4</v>
      </c>
      <c r="B35" s="4"/>
      <c r="C35" s="13"/>
      <c r="D35" s="13"/>
      <c r="E35" s="12"/>
      <c r="F35" s="13"/>
      <c r="G35" s="12"/>
      <c r="H35" s="13"/>
      <c r="I35" s="12"/>
      <c r="J35" s="13"/>
      <c r="K35" s="12"/>
      <c r="L35" s="13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3"/>
      <c r="E36" s="12"/>
      <c r="F36" s="13"/>
      <c r="G36" s="12"/>
      <c r="H36" s="13"/>
      <c r="I36" s="12"/>
      <c r="J36" s="13"/>
      <c r="K36" s="12"/>
      <c r="L36" s="13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3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0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185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>
        <v>3</v>
      </c>
      <c r="U53" s="1"/>
    </row>
    <row r="54" spans="1:21" ht="15.75" x14ac:dyDescent="0.25">
      <c r="A54" s="9"/>
      <c r="B54" s="10" t="s">
        <v>17</v>
      </c>
      <c r="C54" s="9" t="s">
        <v>147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A51:S51"/>
    <mergeCell ref="A52:S52"/>
    <mergeCell ref="L9:M9"/>
    <mergeCell ref="N9:O9"/>
    <mergeCell ref="P9:Q9"/>
    <mergeCell ref="R9:S9"/>
    <mergeCell ref="A30:S30"/>
    <mergeCell ref="A31:T31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1:T1"/>
    <mergeCell ref="A2:T2"/>
    <mergeCell ref="A3:U3"/>
    <mergeCell ref="B4:T4"/>
    <mergeCell ref="B5:T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8" zoomScale="80" zoomScaleNormal="80" workbookViewId="0">
      <selection activeCell="G61" sqref="G61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137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 t="s">
        <v>63</v>
      </c>
      <c r="C11" s="13">
        <v>13</v>
      </c>
      <c r="D11" s="17" t="s">
        <v>101</v>
      </c>
      <c r="E11" s="12">
        <v>30</v>
      </c>
      <c r="F11" s="13">
        <v>190</v>
      </c>
      <c r="G11" s="12">
        <v>23</v>
      </c>
      <c r="H11" s="13">
        <v>24</v>
      </c>
      <c r="I11" s="12">
        <v>26</v>
      </c>
      <c r="J11" s="17" t="s">
        <v>102</v>
      </c>
      <c r="K11" s="12">
        <v>28</v>
      </c>
      <c r="L11" s="17" t="s">
        <v>103</v>
      </c>
      <c r="M11" s="12">
        <v>26</v>
      </c>
      <c r="N11" s="13"/>
      <c r="O11" s="12"/>
      <c r="P11" s="5">
        <v>3</v>
      </c>
      <c r="Q11" s="12">
        <v>14</v>
      </c>
      <c r="R11" s="13">
        <v>5</v>
      </c>
      <c r="S11" s="12">
        <v>20</v>
      </c>
      <c r="T11" s="6">
        <f>E11+G11+I11+K11+M11+O11+Q11+S11</f>
        <v>167</v>
      </c>
      <c r="U11" s="1"/>
    </row>
    <row r="12" spans="1:21" ht="16.5" x14ac:dyDescent="0.25">
      <c r="A12" s="13">
        <v>2</v>
      </c>
      <c r="B12" s="4"/>
      <c r="C12" s="13"/>
      <c r="D12" s="17"/>
      <c r="E12" s="12"/>
      <c r="F12" s="13"/>
      <c r="G12" s="12"/>
      <c r="H12" s="13"/>
      <c r="I12" s="12"/>
      <c r="J12" s="17"/>
      <c r="K12" s="12"/>
      <c r="L12" s="17"/>
      <c r="M12" s="12"/>
      <c r="N12" s="13"/>
      <c r="O12" s="12"/>
      <c r="P12" s="5"/>
      <c r="Q12" s="12"/>
      <c r="R12" s="13"/>
      <c r="S12" s="12"/>
      <c r="T12" s="6">
        <f>E12+G12+I12+K12+M12+O12+Q12+S12</f>
        <v>0</v>
      </c>
      <c r="U12" s="1"/>
    </row>
    <row r="13" spans="1:21" ht="16.5" x14ac:dyDescent="0.25">
      <c r="A13" s="13">
        <v>3</v>
      </c>
      <c r="B13" s="4"/>
      <c r="C13" s="13"/>
      <c r="D13" s="17"/>
      <c r="E13" s="12"/>
      <c r="F13" s="13"/>
      <c r="G13" s="12"/>
      <c r="H13" s="13"/>
      <c r="I13" s="12"/>
      <c r="J13" s="17"/>
      <c r="K13" s="12"/>
      <c r="L13" s="17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7"/>
      <c r="E14" s="12"/>
      <c r="F14" s="13"/>
      <c r="G14" s="12"/>
      <c r="H14" s="13"/>
      <c r="I14" s="12"/>
      <c r="J14" s="17"/>
      <c r="K14" s="12"/>
      <c r="L14" s="17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7"/>
      <c r="E15" s="12"/>
      <c r="F15" s="13"/>
      <c r="G15" s="12"/>
      <c r="H15" s="13"/>
      <c r="I15" s="12"/>
      <c r="J15" s="17"/>
      <c r="K15" s="12"/>
      <c r="L15" s="17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7"/>
      <c r="E16" s="12"/>
      <c r="F16" s="13"/>
      <c r="G16" s="12"/>
      <c r="H16" s="13"/>
      <c r="I16" s="12"/>
      <c r="J16" s="17"/>
      <c r="K16" s="12"/>
      <c r="L16" s="17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7"/>
      <c r="E17" s="12"/>
      <c r="F17" s="13"/>
      <c r="G17" s="12"/>
      <c r="H17" s="13"/>
      <c r="I17" s="12"/>
      <c r="J17" s="17"/>
      <c r="K17" s="12"/>
      <c r="L17" s="17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7"/>
      <c r="E18" s="12"/>
      <c r="F18" s="13"/>
      <c r="G18" s="12"/>
      <c r="H18" s="13"/>
      <c r="I18" s="12"/>
      <c r="J18" s="17"/>
      <c r="K18" s="12"/>
      <c r="L18" s="17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7"/>
      <c r="E19" s="12"/>
      <c r="F19" s="13"/>
      <c r="G19" s="12"/>
      <c r="H19" s="13"/>
      <c r="I19" s="12"/>
      <c r="J19" s="17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7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7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7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7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167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 t="s">
        <v>64</v>
      </c>
      <c r="C32" s="13">
        <v>13</v>
      </c>
      <c r="D32" s="17" t="s">
        <v>79</v>
      </c>
      <c r="E32" s="12">
        <v>9</v>
      </c>
      <c r="F32" s="13">
        <v>150</v>
      </c>
      <c r="G32" s="12">
        <v>13</v>
      </c>
      <c r="H32" s="13">
        <v>22</v>
      </c>
      <c r="I32" s="12">
        <v>23</v>
      </c>
      <c r="J32" s="17" t="s">
        <v>105</v>
      </c>
      <c r="K32" s="12">
        <v>23</v>
      </c>
      <c r="L32" s="17" t="s">
        <v>140</v>
      </c>
      <c r="M32" s="12">
        <v>23</v>
      </c>
      <c r="N32" s="13"/>
      <c r="O32" s="12"/>
      <c r="P32" s="5">
        <v>5</v>
      </c>
      <c r="Q32" s="12">
        <v>14</v>
      </c>
      <c r="R32" s="13">
        <v>17</v>
      </c>
      <c r="S32" s="12">
        <v>22</v>
      </c>
      <c r="T32" s="8">
        <f t="shared" ref="T32:T50" si="1">S32+Q32+O32+M32+K32+I32+G32+E32</f>
        <v>127</v>
      </c>
    </row>
    <row r="33" spans="1:20" ht="15.75" x14ac:dyDescent="0.25">
      <c r="A33" s="13">
        <v>2</v>
      </c>
      <c r="B33" s="4" t="s">
        <v>65</v>
      </c>
      <c r="C33" s="13">
        <v>13</v>
      </c>
      <c r="D33" s="17" t="s">
        <v>139</v>
      </c>
      <c r="E33" s="12">
        <v>24</v>
      </c>
      <c r="F33" s="17" t="s">
        <v>104</v>
      </c>
      <c r="G33" s="12">
        <v>23</v>
      </c>
      <c r="H33" s="13">
        <v>25</v>
      </c>
      <c r="I33" s="12">
        <v>29</v>
      </c>
      <c r="J33" s="17" t="s">
        <v>106</v>
      </c>
      <c r="K33" s="12">
        <v>32</v>
      </c>
      <c r="L33" s="17" t="s">
        <v>107</v>
      </c>
      <c r="M33" s="12">
        <v>27</v>
      </c>
      <c r="N33" s="13"/>
      <c r="O33" s="12"/>
      <c r="P33" s="5">
        <v>8</v>
      </c>
      <c r="Q33" s="12">
        <v>20</v>
      </c>
      <c r="R33" s="13">
        <v>19</v>
      </c>
      <c r="S33" s="12">
        <v>26</v>
      </c>
      <c r="T33" s="8">
        <f t="shared" si="1"/>
        <v>181</v>
      </c>
    </row>
    <row r="34" spans="1:20" ht="15.75" x14ac:dyDescent="0.25">
      <c r="A34" s="13">
        <v>3</v>
      </c>
      <c r="B34" s="4"/>
      <c r="C34" s="13"/>
      <c r="D34" s="17"/>
      <c r="E34" s="12"/>
      <c r="F34" s="17"/>
      <c r="G34" s="12"/>
      <c r="H34" s="13"/>
      <c r="I34" s="12"/>
      <c r="J34" s="17"/>
      <c r="K34" s="12"/>
      <c r="L34" s="17"/>
      <c r="M34" s="12"/>
      <c r="N34" s="13"/>
      <c r="O34" s="12"/>
      <c r="P34" s="5"/>
      <c r="Q34" s="12"/>
      <c r="R34" s="13"/>
      <c r="S34" s="12"/>
      <c r="T34" s="8">
        <f t="shared" si="1"/>
        <v>0</v>
      </c>
    </row>
    <row r="35" spans="1:20" ht="15.75" x14ac:dyDescent="0.25">
      <c r="A35" s="13">
        <v>4</v>
      </c>
      <c r="B35" s="4"/>
      <c r="C35" s="13"/>
      <c r="D35" s="17"/>
      <c r="E35" s="12"/>
      <c r="F35" s="17"/>
      <c r="G35" s="12"/>
      <c r="H35" s="13"/>
      <c r="I35" s="12"/>
      <c r="J35" s="17"/>
      <c r="K35" s="12"/>
      <c r="L35" s="17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7"/>
      <c r="E36" s="12"/>
      <c r="F36" s="17"/>
      <c r="G36" s="12"/>
      <c r="H36" s="13"/>
      <c r="I36" s="12"/>
      <c r="J36" s="17"/>
      <c r="K36" s="12"/>
      <c r="L36" s="17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7"/>
      <c r="E37" s="12"/>
      <c r="F37" s="17"/>
      <c r="G37" s="12"/>
      <c r="H37" s="13"/>
      <c r="I37" s="12"/>
      <c r="J37" s="17"/>
      <c r="K37" s="12"/>
      <c r="L37" s="13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7"/>
      <c r="E38" s="12"/>
      <c r="F38" s="17"/>
      <c r="G38" s="12"/>
      <c r="H38" s="13"/>
      <c r="I38" s="12"/>
      <c r="J38" s="17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7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7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7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7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7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308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475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>
        <v>3</v>
      </c>
      <c r="U53" s="1"/>
    </row>
    <row r="54" spans="1:21" ht="15.75" x14ac:dyDescent="0.25">
      <c r="A54" s="9"/>
      <c r="B54" s="10" t="s">
        <v>17</v>
      </c>
      <c r="C54" s="9" t="s">
        <v>147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A51:S51"/>
    <mergeCell ref="A52:S52"/>
    <mergeCell ref="L9:M9"/>
    <mergeCell ref="N9:O9"/>
    <mergeCell ref="P9:Q9"/>
    <mergeCell ref="R9:S9"/>
    <mergeCell ref="A30:S30"/>
    <mergeCell ref="A31:T31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1:T1"/>
    <mergeCell ref="A2:T2"/>
    <mergeCell ref="A3:U3"/>
    <mergeCell ref="B4:T4"/>
    <mergeCell ref="B5:T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37" zoomScale="80" zoomScaleNormal="80" workbookViewId="0">
      <selection activeCell="C56" sqref="C56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136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30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66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 t="s">
        <v>67</v>
      </c>
      <c r="C11" s="13">
        <v>14</v>
      </c>
      <c r="D11" s="17" t="s">
        <v>108</v>
      </c>
      <c r="E11" s="12">
        <v>30</v>
      </c>
      <c r="F11" s="13">
        <v>196</v>
      </c>
      <c r="G11" s="12">
        <v>21</v>
      </c>
      <c r="H11" s="13">
        <v>24</v>
      </c>
      <c r="I11" s="12">
        <v>22</v>
      </c>
      <c r="J11" s="17" t="s">
        <v>110</v>
      </c>
      <c r="K11" s="12">
        <v>28</v>
      </c>
      <c r="L11" s="17" t="s">
        <v>112</v>
      </c>
      <c r="M11" s="12">
        <v>32</v>
      </c>
      <c r="N11" s="13"/>
      <c r="O11" s="12"/>
      <c r="P11" s="5">
        <v>8</v>
      </c>
      <c r="Q11" s="12">
        <v>26</v>
      </c>
      <c r="R11" s="13">
        <v>7</v>
      </c>
      <c r="S11" s="12">
        <v>24</v>
      </c>
      <c r="T11" s="6">
        <f>E11+G11+I11+K11+M11+O11+Q11+S11</f>
        <v>183</v>
      </c>
      <c r="U11" s="1"/>
    </row>
    <row r="12" spans="1:21" ht="16.5" x14ac:dyDescent="0.25">
      <c r="A12" s="13">
        <v>2</v>
      </c>
      <c r="B12" s="4" t="s">
        <v>68</v>
      </c>
      <c r="C12" s="13">
        <v>14</v>
      </c>
      <c r="D12" s="17" t="s">
        <v>109</v>
      </c>
      <c r="E12" s="12">
        <v>28</v>
      </c>
      <c r="F12" s="13">
        <v>198</v>
      </c>
      <c r="G12" s="12">
        <v>22</v>
      </c>
      <c r="H12" s="13">
        <v>24</v>
      </c>
      <c r="I12" s="12">
        <v>22</v>
      </c>
      <c r="J12" s="17" t="s">
        <v>111</v>
      </c>
      <c r="K12" s="12">
        <v>32</v>
      </c>
      <c r="L12" s="17" t="s">
        <v>113</v>
      </c>
      <c r="M12" s="12">
        <v>28</v>
      </c>
      <c r="N12" s="13"/>
      <c r="O12" s="12"/>
      <c r="P12" s="5">
        <v>9</v>
      </c>
      <c r="Q12" s="12">
        <v>28</v>
      </c>
      <c r="R12" s="13">
        <v>5</v>
      </c>
      <c r="S12" s="12">
        <v>20</v>
      </c>
      <c r="T12" s="6">
        <f>E12+G12+I12+K12+M12+O12+Q12+S12</f>
        <v>180</v>
      </c>
      <c r="U12" s="1"/>
    </row>
    <row r="13" spans="1:21" ht="16.5" x14ac:dyDescent="0.25">
      <c r="A13" s="13">
        <v>3</v>
      </c>
      <c r="B13" s="4"/>
      <c r="C13" s="13"/>
      <c r="D13" s="17"/>
      <c r="E13" s="12"/>
      <c r="F13" s="13"/>
      <c r="G13" s="12"/>
      <c r="H13" s="13"/>
      <c r="I13" s="12"/>
      <c r="J13" s="17"/>
      <c r="K13" s="12"/>
      <c r="L13" s="17"/>
      <c r="M13" s="12"/>
      <c r="N13" s="13"/>
      <c r="O13" s="12"/>
      <c r="P13" s="5"/>
      <c r="Q13" s="12"/>
      <c r="R13" s="13"/>
      <c r="S13" s="12"/>
      <c r="T13" s="6">
        <f>E13+G13+I13+K13+M13+O13+Q13+S13</f>
        <v>0</v>
      </c>
      <c r="U13" s="1"/>
    </row>
    <row r="14" spans="1:21" ht="16.5" x14ac:dyDescent="0.25">
      <c r="A14" s="13">
        <v>4</v>
      </c>
      <c r="B14" s="4"/>
      <c r="C14" s="13"/>
      <c r="D14" s="17"/>
      <c r="E14" s="12"/>
      <c r="F14" s="13"/>
      <c r="G14" s="12"/>
      <c r="H14" s="13"/>
      <c r="I14" s="12"/>
      <c r="J14" s="17"/>
      <c r="K14" s="12"/>
      <c r="L14" s="17"/>
      <c r="M14" s="12"/>
      <c r="N14" s="13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7"/>
      <c r="E15" s="12"/>
      <c r="F15" s="13"/>
      <c r="G15" s="12"/>
      <c r="H15" s="13"/>
      <c r="I15" s="12"/>
      <c r="J15" s="17"/>
      <c r="K15" s="12"/>
      <c r="L15" s="17"/>
      <c r="M15" s="12"/>
      <c r="N15" s="13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7"/>
      <c r="E16" s="12"/>
      <c r="F16" s="13"/>
      <c r="G16" s="12"/>
      <c r="H16" s="13"/>
      <c r="I16" s="12"/>
      <c r="J16" s="17"/>
      <c r="K16" s="12"/>
      <c r="L16" s="17"/>
      <c r="M16" s="12"/>
      <c r="N16" s="13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7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7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7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363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 t="s">
        <v>69</v>
      </c>
      <c r="C32" s="13">
        <v>14</v>
      </c>
      <c r="D32" s="17" t="s">
        <v>114</v>
      </c>
      <c r="E32" s="12">
        <v>15</v>
      </c>
      <c r="F32" s="13">
        <v>154</v>
      </c>
      <c r="G32" s="12">
        <v>15</v>
      </c>
      <c r="H32" s="13">
        <v>17</v>
      </c>
      <c r="I32" s="12">
        <v>15</v>
      </c>
      <c r="J32" s="17" t="s">
        <v>41</v>
      </c>
      <c r="K32" s="12">
        <v>19</v>
      </c>
      <c r="L32" s="17" t="s">
        <v>117</v>
      </c>
      <c r="M32" s="12">
        <v>18</v>
      </c>
      <c r="N32" s="13"/>
      <c r="O32" s="12"/>
      <c r="P32" s="5">
        <v>4</v>
      </c>
      <c r="Q32" s="12">
        <v>12</v>
      </c>
      <c r="R32" s="13">
        <v>17</v>
      </c>
      <c r="S32" s="12">
        <v>20</v>
      </c>
      <c r="T32" s="8">
        <f t="shared" ref="T32:T50" si="1">S32+Q32+O32+M32+K32+I32+G32+E32</f>
        <v>114</v>
      </c>
    </row>
    <row r="33" spans="1:20" ht="15.75" x14ac:dyDescent="0.25">
      <c r="A33" s="13">
        <v>2</v>
      </c>
      <c r="B33" s="4" t="s">
        <v>70</v>
      </c>
      <c r="C33" s="13">
        <v>14</v>
      </c>
      <c r="D33" s="17" t="s">
        <v>115</v>
      </c>
      <c r="E33" s="12">
        <v>19</v>
      </c>
      <c r="F33" s="13">
        <v>160</v>
      </c>
      <c r="G33" s="12">
        <v>18</v>
      </c>
      <c r="H33" s="13">
        <v>20</v>
      </c>
      <c r="I33" s="12">
        <v>19</v>
      </c>
      <c r="J33" s="17" t="s">
        <v>105</v>
      </c>
      <c r="K33" s="12">
        <v>23</v>
      </c>
      <c r="L33" s="17" t="s">
        <v>118</v>
      </c>
      <c r="M33" s="12">
        <v>25</v>
      </c>
      <c r="N33" s="13"/>
      <c r="O33" s="12"/>
      <c r="P33" s="5">
        <v>6</v>
      </c>
      <c r="Q33" s="12">
        <v>16</v>
      </c>
      <c r="R33" s="13">
        <v>19</v>
      </c>
      <c r="S33" s="12">
        <v>24</v>
      </c>
      <c r="T33" s="8">
        <f t="shared" si="1"/>
        <v>144</v>
      </c>
    </row>
    <row r="34" spans="1:20" ht="15.75" x14ac:dyDescent="0.25">
      <c r="A34" s="13">
        <v>3</v>
      </c>
      <c r="B34" s="4" t="s">
        <v>71</v>
      </c>
      <c r="C34" s="13">
        <v>14</v>
      </c>
      <c r="D34" s="17" t="s">
        <v>116</v>
      </c>
      <c r="E34" s="12">
        <v>24</v>
      </c>
      <c r="F34" s="13">
        <v>170</v>
      </c>
      <c r="G34" s="12">
        <v>23</v>
      </c>
      <c r="H34" s="13">
        <v>23</v>
      </c>
      <c r="I34" s="12">
        <v>25</v>
      </c>
      <c r="J34" s="17" t="s">
        <v>100</v>
      </c>
      <c r="K34" s="12">
        <v>31</v>
      </c>
      <c r="L34" s="17" t="s">
        <v>119</v>
      </c>
      <c r="M34" s="12">
        <v>29</v>
      </c>
      <c r="N34" s="13"/>
      <c r="O34" s="12"/>
      <c r="P34" s="5">
        <v>7</v>
      </c>
      <c r="Q34" s="12">
        <v>18</v>
      </c>
      <c r="R34" s="13">
        <v>21</v>
      </c>
      <c r="S34" s="12">
        <v>28</v>
      </c>
      <c r="T34" s="8">
        <f t="shared" si="1"/>
        <v>178</v>
      </c>
    </row>
    <row r="35" spans="1:20" ht="15.75" x14ac:dyDescent="0.25">
      <c r="A35" s="13">
        <v>4</v>
      </c>
      <c r="B35" s="4"/>
      <c r="C35" s="13"/>
      <c r="D35" s="17"/>
      <c r="E35" s="12"/>
      <c r="F35" s="13"/>
      <c r="G35" s="12"/>
      <c r="H35" s="13"/>
      <c r="I35" s="12"/>
      <c r="J35" s="17"/>
      <c r="K35" s="12"/>
      <c r="L35" s="17"/>
      <c r="M35" s="12"/>
      <c r="N35" s="13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7"/>
      <c r="E36" s="12"/>
      <c r="F36" s="13"/>
      <c r="G36" s="12"/>
      <c r="H36" s="13"/>
      <c r="I36" s="12"/>
      <c r="J36" s="17"/>
      <c r="K36" s="12"/>
      <c r="L36" s="17"/>
      <c r="M36" s="12"/>
      <c r="N36" s="13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3"/>
      <c r="E37" s="12"/>
      <c r="F37" s="13"/>
      <c r="G37" s="12"/>
      <c r="H37" s="13"/>
      <c r="I37" s="12"/>
      <c r="J37" s="17"/>
      <c r="K37" s="12"/>
      <c r="L37" s="17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3"/>
      <c r="E38" s="12"/>
      <c r="F38" s="13"/>
      <c r="G38" s="12"/>
      <c r="H38" s="13"/>
      <c r="I38" s="12"/>
      <c r="J38" s="17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436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799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>
        <v>3</v>
      </c>
      <c r="U53" s="1"/>
    </row>
    <row r="54" spans="1:21" ht="15.75" x14ac:dyDescent="0.25">
      <c r="A54" s="9"/>
      <c r="B54" s="10" t="s">
        <v>17</v>
      </c>
      <c r="C54" s="9" t="s">
        <v>147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A51:S51"/>
    <mergeCell ref="A52:S52"/>
    <mergeCell ref="L9:M9"/>
    <mergeCell ref="N9:O9"/>
    <mergeCell ref="P9:Q9"/>
    <mergeCell ref="R9:S9"/>
    <mergeCell ref="A30:S30"/>
    <mergeCell ref="A31:T31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1:T1"/>
    <mergeCell ref="A2:T2"/>
    <mergeCell ref="A3:U3"/>
    <mergeCell ref="B4:T4"/>
    <mergeCell ref="B5:T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43" zoomScale="80" zoomScaleNormal="80" workbookViewId="0">
      <selection activeCell="C56" sqref="C56"/>
    </sheetView>
  </sheetViews>
  <sheetFormatPr defaultRowHeight="15" x14ac:dyDescent="0.25"/>
  <cols>
    <col min="2" max="2" width="34" customWidth="1"/>
  </cols>
  <sheetData>
    <row r="1" spans="1:21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"/>
    </row>
    <row r="2" spans="1:21" ht="18.75" x14ac:dyDescent="0.25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/>
    </row>
    <row r="3" spans="1:21" ht="18.75" x14ac:dyDescent="0.25">
      <c r="A3" s="22" t="s">
        <v>134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.75" x14ac:dyDescent="0.25">
      <c r="A4" s="3"/>
      <c r="B4" s="23" t="s">
        <v>144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1"/>
    </row>
    <row r="5" spans="1:21" ht="15.75" x14ac:dyDescent="0.25">
      <c r="A5" s="3"/>
      <c r="B5" s="23" t="s">
        <v>135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"/>
    </row>
    <row r="6" spans="1:21" ht="15.75" x14ac:dyDescent="0.25">
      <c r="A6" s="41" t="s">
        <v>72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"/>
    </row>
    <row r="7" spans="1:2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5.75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"/>
    </row>
    <row r="9" spans="1:21" ht="31.5" x14ac:dyDescent="0.25">
      <c r="A9" s="26"/>
      <c r="B9" s="28" t="s">
        <v>3</v>
      </c>
      <c r="C9" s="26" t="s">
        <v>4</v>
      </c>
      <c r="D9" s="30" t="s">
        <v>5</v>
      </c>
      <c r="E9" s="31"/>
      <c r="F9" s="30" t="s">
        <v>6</v>
      </c>
      <c r="G9" s="31"/>
      <c r="H9" s="30" t="s">
        <v>7</v>
      </c>
      <c r="I9" s="31"/>
      <c r="J9" s="32" t="s">
        <v>19</v>
      </c>
      <c r="K9" s="32"/>
      <c r="L9" s="32" t="s">
        <v>20</v>
      </c>
      <c r="M9" s="32"/>
      <c r="N9" s="32" t="s">
        <v>21</v>
      </c>
      <c r="O9" s="32"/>
      <c r="P9" s="30" t="s">
        <v>8</v>
      </c>
      <c r="Q9" s="31"/>
      <c r="R9" s="30" t="s">
        <v>9</v>
      </c>
      <c r="S9" s="31"/>
      <c r="T9" s="16" t="s">
        <v>10</v>
      </c>
      <c r="U9" s="1"/>
    </row>
    <row r="10" spans="1:21" ht="15.75" x14ac:dyDescent="0.25">
      <c r="A10" s="27"/>
      <c r="B10" s="29"/>
      <c r="C10" s="27"/>
      <c r="D10" s="2" t="s">
        <v>11</v>
      </c>
      <c r="E10" s="11" t="s">
        <v>12</v>
      </c>
      <c r="F10" s="2" t="s">
        <v>11</v>
      </c>
      <c r="G10" s="11" t="s">
        <v>12</v>
      </c>
      <c r="H10" s="2" t="s">
        <v>11</v>
      </c>
      <c r="I10" s="11" t="s">
        <v>12</v>
      </c>
      <c r="J10" s="2" t="s">
        <v>11</v>
      </c>
      <c r="K10" s="11" t="s">
        <v>12</v>
      </c>
      <c r="L10" s="2" t="s">
        <v>11</v>
      </c>
      <c r="M10" s="11" t="s">
        <v>12</v>
      </c>
      <c r="N10" s="2" t="s">
        <v>11</v>
      </c>
      <c r="O10" s="11" t="s">
        <v>12</v>
      </c>
      <c r="P10" s="2" t="s">
        <v>11</v>
      </c>
      <c r="Q10" s="11" t="s">
        <v>12</v>
      </c>
      <c r="R10" s="2" t="s">
        <v>11</v>
      </c>
      <c r="S10" s="11" t="s">
        <v>12</v>
      </c>
      <c r="T10" s="16"/>
      <c r="U10" s="1"/>
    </row>
    <row r="11" spans="1:21" ht="16.5" x14ac:dyDescent="0.25">
      <c r="A11" s="13">
        <v>1</v>
      </c>
      <c r="B11" s="4" t="s">
        <v>73</v>
      </c>
      <c r="C11" s="13">
        <v>15</v>
      </c>
      <c r="D11" s="17" t="s">
        <v>120</v>
      </c>
      <c r="E11" s="12">
        <v>26</v>
      </c>
      <c r="F11" s="13">
        <v>201</v>
      </c>
      <c r="G11" s="12">
        <v>21</v>
      </c>
      <c r="H11" s="13">
        <v>24</v>
      </c>
      <c r="I11" s="12">
        <v>20</v>
      </c>
      <c r="J11" s="13"/>
      <c r="K11" s="12"/>
      <c r="L11" s="17" t="s">
        <v>123</v>
      </c>
      <c r="M11" s="12">
        <v>26</v>
      </c>
      <c r="N11" s="17" t="s">
        <v>125</v>
      </c>
      <c r="O11" s="12">
        <v>25</v>
      </c>
      <c r="P11" s="5">
        <v>6</v>
      </c>
      <c r="Q11" s="12">
        <v>20</v>
      </c>
      <c r="R11" s="13">
        <v>8</v>
      </c>
      <c r="S11" s="12">
        <v>22</v>
      </c>
      <c r="T11" s="6">
        <f>E11+G11+I11+K11+M11+O11+Q11+S11</f>
        <v>160</v>
      </c>
      <c r="U11" s="1"/>
    </row>
    <row r="12" spans="1:21" ht="16.5" x14ac:dyDescent="0.25">
      <c r="A12" s="13">
        <v>2</v>
      </c>
      <c r="B12" s="4" t="s">
        <v>74</v>
      </c>
      <c r="C12" s="13">
        <v>15</v>
      </c>
      <c r="D12" s="17" t="s">
        <v>121</v>
      </c>
      <c r="E12" s="12">
        <v>32</v>
      </c>
      <c r="F12" s="13">
        <v>211</v>
      </c>
      <c r="G12" s="12">
        <v>26</v>
      </c>
      <c r="H12" s="13">
        <v>28</v>
      </c>
      <c r="I12" s="12">
        <v>28</v>
      </c>
      <c r="J12" s="13"/>
      <c r="K12" s="12"/>
      <c r="L12" s="17" t="s">
        <v>124</v>
      </c>
      <c r="M12" s="12">
        <v>30</v>
      </c>
      <c r="N12" s="17" t="s">
        <v>126</v>
      </c>
      <c r="O12" s="12">
        <v>31</v>
      </c>
      <c r="P12" s="5">
        <v>9</v>
      </c>
      <c r="Q12" s="12">
        <v>26</v>
      </c>
      <c r="R12" s="13">
        <v>10</v>
      </c>
      <c r="S12" s="12">
        <v>30</v>
      </c>
      <c r="T12" s="6">
        <f>E12+G12+I12+K12+M12+O12+Q12+S12</f>
        <v>203</v>
      </c>
      <c r="U12" s="1"/>
    </row>
    <row r="13" spans="1:21" ht="16.5" x14ac:dyDescent="0.25">
      <c r="A13" s="13">
        <v>3</v>
      </c>
      <c r="B13" s="4" t="s">
        <v>75</v>
      </c>
      <c r="C13" s="13">
        <v>15</v>
      </c>
      <c r="D13" s="17" t="s">
        <v>122</v>
      </c>
      <c r="E13" s="12">
        <v>25</v>
      </c>
      <c r="F13" s="13">
        <v>197</v>
      </c>
      <c r="G13" s="12">
        <v>19</v>
      </c>
      <c r="H13" s="13">
        <v>25</v>
      </c>
      <c r="I13" s="12">
        <v>22</v>
      </c>
      <c r="J13" s="13"/>
      <c r="K13" s="12"/>
      <c r="L13" s="17" t="s">
        <v>113</v>
      </c>
      <c r="M13" s="12">
        <v>24</v>
      </c>
      <c r="N13" s="17" t="s">
        <v>127</v>
      </c>
      <c r="O13" s="12">
        <v>22</v>
      </c>
      <c r="P13" s="5">
        <v>4</v>
      </c>
      <c r="Q13" s="12">
        <v>16</v>
      </c>
      <c r="R13" s="13">
        <v>8</v>
      </c>
      <c r="S13" s="12">
        <v>22</v>
      </c>
      <c r="T13" s="6">
        <f>E13+G13+I13+K13+M13+O13+Q13+S13</f>
        <v>150</v>
      </c>
      <c r="U13" s="1"/>
    </row>
    <row r="14" spans="1:21" ht="16.5" x14ac:dyDescent="0.25">
      <c r="A14" s="13">
        <v>4</v>
      </c>
      <c r="B14" s="4"/>
      <c r="C14" s="13"/>
      <c r="D14" s="17"/>
      <c r="E14" s="12"/>
      <c r="F14" s="13"/>
      <c r="G14" s="12"/>
      <c r="H14" s="13"/>
      <c r="I14" s="12"/>
      <c r="J14" s="13"/>
      <c r="K14" s="12"/>
      <c r="L14" s="17"/>
      <c r="M14" s="12"/>
      <c r="N14" s="17"/>
      <c r="O14" s="12"/>
      <c r="P14" s="5"/>
      <c r="Q14" s="12"/>
      <c r="R14" s="13"/>
      <c r="S14" s="12"/>
      <c r="T14" s="6">
        <f>E14+G14+I14+K14+M14+O14+Q14+S14</f>
        <v>0</v>
      </c>
      <c r="U14" s="1"/>
    </row>
    <row r="15" spans="1:21" ht="16.5" x14ac:dyDescent="0.25">
      <c r="A15" s="13">
        <v>5</v>
      </c>
      <c r="B15" s="4"/>
      <c r="C15" s="13"/>
      <c r="D15" s="17"/>
      <c r="E15" s="12"/>
      <c r="F15" s="13"/>
      <c r="G15" s="12"/>
      <c r="H15" s="13"/>
      <c r="I15" s="12"/>
      <c r="J15" s="13"/>
      <c r="K15" s="12"/>
      <c r="L15" s="17"/>
      <c r="M15" s="12"/>
      <c r="N15" s="17"/>
      <c r="O15" s="12"/>
      <c r="P15" s="5"/>
      <c r="Q15" s="12"/>
      <c r="R15" s="13"/>
      <c r="S15" s="12"/>
      <c r="T15" s="6">
        <f>E15+G15+I15+K15+M15+O15+Q15+S15</f>
        <v>0</v>
      </c>
      <c r="U15" s="1"/>
    </row>
    <row r="16" spans="1:21" ht="16.5" x14ac:dyDescent="0.25">
      <c r="A16" s="13">
        <v>6</v>
      </c>
      <c r="B16" s="4"/>
      <c r="C16" s="13"/>
      <c r="D16" s="17"/>
      <c r="E16" s="12"/>
      <c r="F16" s="13"/>
      <c r="G16" s="12"/>
      <c r="H16" s="13"/>
      <c r="I16" s="12"/>
      <c r="J16" s="13"/>
      <c r="K16" s="12"/>
      <c r="L16" s="13"/>
      <c r="M16" s="12"/>
      <c r="N16" s="17"/>
      <c r="O16" s="12"/>
      <c r="P16" s="5"/>
      <c r="Q16" s="12"/>
      <c r="R16" s="13"/>
      <c r="S16" s="12"/>
      <c r="T16" s="6">
        <f t="shared" ref="T16:T29" si="0">S16+Q16+O16+M16+K16+I16+G16+E16</f>
        <v>0</v>
      </c>
      <c r="U16" s="1"/>
    </row>
    <row r="17" spans="1:21" ht="16.5" x14ac:dyDescent="0.25">
      <c r="A17" s="13">
        <v>7</v>
      </c>
      <c r="B17" s="4"/>
      <c r="C17" s="13"/>
      <c r="D17" s="17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2"/>
      <c r="P17" s="5"/>
      <c r="Q17" s="12"/>
      <c r="R17" s="13"/>
      <c r="S17" s="12"/>
      <c r="T17" s="6">
        <f t="shared" si="0"/>
        <v>0</v>
      </c>
      <c r="U17" s="1"/>
    </row>
    <row r="18" spans="1:21" ht="16.5" x14ac:dyDescent="0.25">
      <c r="A18" s="13">
        <v>8</v>
      </c>
      <c r="B18" s="4"/>
      <c r="C18" s="13"/>
      <c r="D18" s="17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5"/>
      <c r="Q18" s="12"/>
      <c r="R18" s="13"/>
      <c r="S18" s="12"/>
      <c r="T18" s="6">
        <f t="shared" si="0"/>
        <v>0</v>
      </c>
      <c r="U18" s="1"/>
    </row>
    <row r="19" spans="1:21" ht="16.5" x14ac:dyDescent="0.25">
      <c r="A19" s="13">
        <v>9</v>
      </c>
      <c r="B19" s="4"/>
      <c r="C19" s="13"/>
      <c r="D19" s="13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2"/>
      <c r="P19" s="5"/>
      <c r="Q19" s="12"/>
      <c r="R19" s="13"/>
      <c r="S19" s="12"/>
      <c r="T19" s="6">
        <f t="shared" si="0"/>
        <v>0</v>
      </c>
      <c r="U19" s="1"/>
    </row>
    <row r="20" spans="1:21" ht="16.5" x14ac:dyDescent="0.25">
      <c r="A20" s="13">
        <v>10</v>
      </c>
      <c r="B20" s="4"/>
      <c r="C20" s="13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12"/>
      <c r="R20" s="13"/>
      <c r="S20" s="12"/>
      <c r="T20" s="6">
        <f t="shared" si="0"/>
        <v>0</v>
      </c>
      <c r="U20" s="1"/>
    </row>
    <row r="21" spans="1:21" ht="16.5" x14ac:dyDescent="0.25">
      <c r="A21" s="13">
        <v>11</v>
      </c>
      <c r="B21" s="4"/>
      <c r="C21" s="13"/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5"/>
      <c r="Q21" s="12"/>
      <c r="R21" s="13"/>
      <c r="S21" s="12"/>
      <c r="T21" s="6">
        <f t="shared" si="0"/>
        <v>0</v>
      </c>
      <c r="U21" s="1"/>
    </row>
    <row r="22" spans="1:21" ht="16.5" x14ac:dyDescent="0.25">
      <c r="A22" s="13">
        <v>12</v>
      </c>
      <c r="B22" s="4"/>
      <c r="C22" s="13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5"/>
      <c r="Q22" s="12"/>
      <c r="R22" s="13"/>
      <c r="S22" s="12"/>
      <c r="T22" s="6">
        <f t="shared" si="0"/>
        <v>0</v>
      </c>
      <c r="U22" s="1"/>
    </row>
    <row r="23" spans="1:21" ht="16.5" x14ac:dyDescent="0.25">
      <c r="A23" s="13">
        <v>13</v>
      </c>
      <c r="B23" s="4"/>
      <c r="C23" s="13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5"/>
      <c r="Q23" s="12"/>
      <c r="R23" s="13"/>
      <c r="S23" s="12"/>
      <c r="T23" s="6">
        <f t="shared" si="0"/>
        <v>0</v>
      </c>
      <c r="U23" s="1"/>
    </row>
    <row r="24" spans="1:21" ht="16.5" x14ac:dyDescent="0.25">
      <c r="A24" s="13">
        <v>14</v>
      </c>
      <c r="B24" s="4"/>
      <c r="C24" s="13"/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5"/>
      <c r="Q24" s="12"/>
      <c r="R24" s="13"/>
      <c r="S24" s="12"/>
      <c r="T24" s="6">
        <f t="shared" si="0"/>
        <v>0</v>
      </c>
    </row>
    <row r="25" spans="1:21" ht="16.5" x14ac:dyDescent="0.25">
      <c r="A25" s="13">
        <v>15</v>
      </c>
      <c r="B25" s="4"/>
      <c r="C25" s="13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5"/>
      <c r="Q25" s="12"/>
      <c r="R25" s="13"/>
      <c r="S25" s="12"/>
      <c r="T25" s="6">
        <f t="shared" si="0"/>
        <v>0</v>
      </c>
    </row>
    <row r="26" spans="1:21" ht="16.5" x14ac:dyDescent="0.25">
      <c r="A26" s="13">
        <v>16</v>
      </c>
      <c r="B26" s="4"/>
      <c r="C26" s="13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5"/>
      <c r="Q26" s="12"/>
      <c r="R26" s="13"/>
      <c r="S26" s="12"/>
      <c r="T26" s="6">
        <f t="shared" si="0"/>
        <v>0</v>
      </c>
    </row>
    <row r="27" spans="1:21" ht="16.5" x14ac:dyDescent="0.25">
      <c r="A27" s="13">
        <v>17</v>
      </c>
      <c r="B27" s="4"/>
      <c r="C27" s="13"/>
      <c r="D27" s="13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5"/>
      <c r="Q27" s="12"/>
      <c r="R27" s="13"/>
      <c r="S27" s="12"/>
      <c r="T27" s="6">
        <f t="shared" si="0"/>
        <v>0</v>
      </c>
    </row>
    <row r="28" spans="1:21" ht="16.5" x14ac:dyDescent="0.25">
      <c r="A28" s="13">
        <v>18</v>
      </c>
      <c r="B28" s="4"/>
      <c r="C28" s="13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5"/>
      <c r="Q28" s="12"/>
      <c r="R28" s="13"/>
      <c r="S28" s="12"/>
      <c r="T28" s="6">
        <f t="shared" si="0"/>
        <v>0</v>
      </c>
    </row>
    <row r="29" spans="1:21" ht="16.5" x14ac:dyDescent="0.25">
      <c r="A29" s="13"/>
      <c r="B29" s="4"/>
      <c r="C29" s="13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5"/>
      <c r="Q29" s="12"/>
      <c r="R29" s="13"/>
      <c r="S29" s="12"/>
      <c r="T29" s="6">
        <f t="shared" si="0"/>
        <v>0</v>
      </c>
    </row>
    <row r="30" spans="1:21" ht="18.75" x14ac:dyDescent="0.25">
      <c r="A30" s="33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7">
        <f>T11+T12+T13+T14+T15+T16+T17+T18+T19+T20+T21+T22+T23+T24+T25+T26+T27+T28+T29</f>
        <v>513</v>
      </c>
    </row>
    <row r="31" spans="1:21" ht="15.75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5.75" x14ac:dyDescent="0.25">
      <c r="A32" s="13">
        <v>1</v>
      </c>
      <c r="B32" s="4" t="s">
        <v>76</v>
      </c>
      <c r="C32" s="13">
        <v>15</v>
      </c>
      <c r="D32" s="17" t="s">
        <v>128</v>
      </c>
      <c r="E32" s="12">
        <v>30</v>
      </c>
      <c r="F32" s="13">
        <v>200</v>
      </c>
      <c r="G32" s="12">
        <v>40</v>
      </c>
      <c r="H32" s="13">
        <v>25</v>
      </c>
      <c r="I32" s="12">
        <v>27</v>
      </c>
      <c r="J32" s="13"/>
      <c r="K32" s="12"/>
      <c r="L32" s="13">
        <v>10</v>
      </c>
      <c r="M32" s="12">
        <v>31</v>
      </c>
      <c r="N32" s="13">
        <v>17</v>
      </c>
      <c r="O32" s="12">
        <v>26</v>
      </c>
      <c r="P32" s="5">
        <v>10</v>
      </c>
      <c r="Q32" s="12">
        <v>20</v>
      </c>
      <c r="R32" s="13">
        <v>20</v>
      </c>
      <c r="S32" s="12">
        <v>26</v>
      </c>
      <c r="T32" s="8">
        <f t="shared" ref="T32:T50" si="1">S32+Q32+O32+M32+K32+I32+G32+E32</f>
        <v>200</v>
      </c>
    </row>
    <row r="33" spans="1:20" ht="15.75" x14ac:dyDescent="0.25">
      <c r="A33" s="13">
        <v>2</v>
      </c>
      <c r="B33" s="4" t="s">
        <v>77</v>
      </c>
      <c r="C33" s="13">
        <v>15</v>
      </c>
      <c r="D33" s="17" t="s">
        <v>114</v>
      </c>
      <c r="E33" s="12">
        <v>15</v>
      </c>
      <c r="F33" s="13">
        <v>154</v>
      </c>
      <c r="G33" s="12">
        <v>15</v>
      </c>
      <c r="H33" s="13">
        <v>20</v>
      </c>
      <c r="I33" s="12">
        <v>17</v>
      </c>
      <c r="J33" s="13"/>
      <c r="K33" s="12"/>
      <c r="L33" s="17" t="s">
        <v>130</v>
      </c>
      <c r="M33" s="12">
        <v>14</v>
      </c>
      <c r="N33" s="17" t="s">
        <v>132</v>
      </c>
      <c r="O33" s="12">
        <v>12</v>
      </c>
      <c r="P33" s="5">
        <v>0</v>
      </c>
      <c r="Q33" s="12">
        <v>4</v>
      </c>
      <c r="R33" s="13">
        <v>15</v>
      </c>
      <c r="S33" s="12">
        <v>16</v>
      </c>
      <c r="T33" s="8">
        <f t="shared" si="1"/>
        <v>93</v>
      </c>
    </row>
    <row r="34" spans="1:20" ht="15.75" x14ac:dyDescent="0.25">
      <c r="A34" s="13">
        <v>3</v>
      </c>
      <c r="B34" s="4" t="s">
        <v>78</v>
      </c>
      <c r="C34" s="13">
        <v>15</v>
      </c>
      <c r="D34" s="17" t="s">
        <v>129</v>
      </c>
      <c r="E34" s="12">
        <v>29</v>
      </c>
      <c r="F34" s="13">
        <v>198</v>
      </c>
      <c r="G34" s="12">
        <v>38</v>
      </c>
      <c r="H34" s="13">
        <v>24</v>
      </c>
      <c r="I34" s="12">
        <v>25</v>
      </c>
      <c r="J34" s="13"/>
      <c r="K34" s="12"/>
      <c r="L34" s="17" t="s">
        <v>131</v>
      </c>
      <c r="M34" s="12">
        <v>31</v>
      </c>
      <c r="N34" s="17" t="s">
        <v>133</v>
      </c>
      <c r="O34" s="12">
        <v>23</v>
      </c>
      <c r="P34" s="5">
        <v>10</v>
      </c>
      <c r="Q34" s="12">
        <v>20</v>
      </c>
      <c r="R34" s="13">
        <v>22</v>
      </c>
      <c r="S34" s="12">
        <v>30</v>
      </c>
      <c r="T34" s="8">
        <f t="shared" si="1"/>
        <v>196</v>
      </c>
    </row>
    <row r="35" spans="1:20" ht="15.75" x14ac:dyDescent="0.25">
      <c r="A35" s="13">
        <v>4</v>
      </c>
      <c r="B35" s="4"/>
      <c r="C35" s="13"/>
      <c r="D35" s="17"/>
      <c r="E35" s="12"/>
      <c r="F35" s="13"/>
      <c r="G35" s="12"/>
      <c r="H35" s="13"/>
      <c r="I35" s="12"/>
      <c r="J35" s="13"/>
      <c r="K35" s="12"/>
      <c r="L35" s="17"/>
      <c r="M35" s="12"/>
      <c r="N35" s="17"/>
      <c r="O35" s="12"/>
      <c r="P35" s="5"/>
      <c r="Q35" s="12"/>
      <c r="R35" s="13"/>
      <c r="S35" s="12"/>
      <c r="T35" s="8">
        <f t="shared" si="1"/>
        <v>0</v>
      </c>
    </row>
    <row r="36" spans="1:20" ht="15.75" x14ac:dyDescent="0.25">
      <c r="A36" s="13">
        <v>5</v>
      </c>
      <c r="B36" s="4"/>
      <c r="C36" s="13"/>
      <c r="D36" s="17"/>
      <c r="E36" s="12"/>
      <c r="F36" s="13"/>
      <c r="G36" s="12"/>
      <c r="H36" s="13"/>
      <c r="I36" s="12"/>
      <c r="J36" s="13"/>
      <c r="K36" s="12"/>
      <c r="L36" s="17"/>
      <c r="M36" s="12"/>
      <c r="N36" s="17"/>
      <c r="O36" s="12"/>
      <c r="P36" s="5"/>
      <c r="Q36" s="12"/>
      <c r="R36" s="13"/>
      <c r="S36" s="12"/>
      <c r="T36" s="8">
        <f t="shared" si="1"/>
        <v>0</v>
      </c>
    </row>
    <row r="37" spans="1:20" ht="15.75" x14ac:dyDescent="0.25">
      <c r="A37" s="13">
        <v>6</v>
      </c>
      <c r="B37" s="4"/>
      <c r="C37" s="13"/>
      <c r="D37" s="13"/>
      <c r="E37" s="12"/>
      <c r="F37" s="13"/>
      <c r="G37" s="12"/>
      <c r="H37" s="13"/>
      <c r="I37" s="12"/>
      <c r="J37" s="13"/>
      <c r="K37" s="12"/>
      <c r="L37" s="18"/>
      <c r="M37" s="12"/>
      <c r="N37" s="13"/>
      <c r="O37" s="12"/>
      <c r="P37" s="5"/>
      <c r="Q37" s="12"/>
      <c r="R37" s="13"/>
      <c r="S37" s="12"/>
      <c r="T37" s="8">
        <f t="shared" si="1"/>
        <v>0</v>
      </c>
    </row>
    <row r="38" spans="1:20" ht="15.75" x14ac:dyDescent="0.25">
      <c r="A38" s="13">
        <v>7</v>
      </c>
      <c r="B38" s="4"/>
      <c r="C38" s="13"/>
      <c r="D38" s="13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5"/>
      <c r="Q38" s="12"/>
      <c r="R38" s="13"/>
      <c r="S38" s="12"/>
      <c r="T38" s="8">
        <f t="shared" si="1"/>
        <v>0</v>
      </c>
    </row>
    <row r="39" spans="1:20" ht="15.75" x14ac:dyDescent="0.25">
      <c r="A39" s="13">
        <v>8</v>
      </c>
      <c r="B39" s="4"/>
      <c r="C39" s="13"/>
      <c r="D39" s="13"/>
      <c r="E39" s="12"/>
      <c r="F39" s="13"/>
      <c r="G39" s="12"/>
      <c r="H39" s="13"/>
      <c r="I39" s="12"/>
      <c r="J39" s="13"/>
      <c r="K39" s="12"/>
      <c r="L39" s="13"/>
      <c r="M39" s="12"/>
      <c r="N39" s="13"/>
      <c r="O39" s="12"/>
      <c r="P39" s="5"/>
      <c r="Q39" s="12"/>
      <c r="R39" s="13"/>
      <c r="S39" s="12"/>
      <c r="T39" s="8">
        <f t="shared" si="1"/>
        <v>0</v>
      </c>
    </row>
    <row r="40" spans="1:20" ht="15.75" x14ac:dyDescent="0.25">
      <c r="A40" s="13">
        <v>9</v>
      </c>
      <c r="B40" s="4"/>
      <c r="C40" s="13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5"/>
      <c r="Q40" s="12"/>
      <c r="R40" s="13"/>
      <c r="S40" s="12"/>
      <c r="T40" s="8">
        <f t="shared" si="1"/>
        <v>0</v>
      </c>
    </row>
    <row r="41" spans="1:20" ht="15.75" x14ac:dyDescent="0.25">
      <c r="A41" s="13">
        <v>10</v>
      </c>
      <c r="B41" s="4"/>
      <c r="C41" s="13"/>
      <c r="D41" s="13"/>
      <c r="E41" s="12"/>
      <c r="F41" s="13"/>
      <c r="G41" s="12"/>
      <c r="H41" s="13"/>
      <c r="I41" s="12"/>
      <c r="J41" s="13"/>
      <c r="K41" s="12"/>
      <c r="L41" s="13"/>
      <c r="M41" s="12"/>
      <c r="N41" s="13"/>
      <c r="O41" s="12"/>
      <c r="P41" s="5"/>
      <c r="Q41" s="12"/>
      <c r="R41" s="13"/>
      <c r="S41" s="12"/>
      <c r="T41" s="8">
        <f t="shared" si="1"/>
        <v>0</v>
      </c>
    </row>
    <row r="42" spans="1:20" ht="15.75" x14ac:dyDescent="0.25">
      <c r="A42" s="13">
        <v>11</v>
      </c>
      <c r="B42" s="4"/>
      <c r="C42" s="13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5"/>
      <c r="Q42" s="12"/>
      <c r="R42" s="13"/>
      <c r="S42" s="12"/>
      <c r="T42" s="8">
        <f t="shared" si="1"/>
        <v>0</v>
      </c>
    </row>
    <row r="43" spans="1:20" ht="15.75" x14ac:dyDescent="0.25">
      <c r="A43" s="13">
        <v>12</v>
      </c>
      <c r="B43" s="4"/>
      <c r="C43" s="13"/>
      <c r="D43" s="13"/>
      <c r="E43" s="12"/>
      <c r="F43" s="13"/>
      <c r="G43" s="12"/>
      <c r="H43" s="13"/>
      <c r="I43" s="12"/>
      <c r="J43" s="13"/>
      <c r="K43" s="12"/>
      <c r="L43" s="13"/>
      <c r="M43" s="12"/>
      <c r="N43" s="13"/>
      <c r="O43" s="12"/>
      <c r="P43" s="5"/>
      <c r="Q43" s="12"/>
      <c r="R43" s="13"/>
      <c r="S43" s="12"/>
      <c r="T43" s="8">
        <f t="shared" si="1"/>
        <v>0</v>
      </c>
    </row>
    <row r="44" spans="1:20" ht="15.75" x14ac:dyDescent="0.25">
      <c r="A44" s="13">
        <v>13</v>
      </c>
      <c r="B44" s="4"/>
      <c r="C44" s="13"/>
      <c r="D44" s="13"/>
      <c r="E44" s="12"/>
      <c r="F44" s="13"/>
      <c r="G44" s="12"/>
      <c r="H44" s="13"/>
      <c r="I44" s="12"/>
      <c r="J44" s="13"/>
      <c r="K44" s="12"/>
      <c r="L44" s="13"/>
      <c r="M44" s="12"/>
      <c r="N44" s="13"/>
      <c r="O44" s="12"/>
      <c r="P44" s="5"/>
      <c r="Q44" s="12"/>
      <c r="R44" s="13"/>
      <c r="S44" s="12"/>
      <c r="T44" s="8">
        <f t="shared" si="1"/>
        <v>0</v>
      </c>
    </row>
    <row r="45" spans="1:20" ht="15.75" x14ac:dyDescent="0.25">
      <c r="A45" s="13">
        <v>14</v>
      </c>
      <c r="B45" s="4"/>
      <c r="C45" s="13"/>
      <c r="D45" s="13"/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5"/>
      <c r="Q45" s="12"/>
      <c r="R45" s="13"/>
      <c r="S45" s="12"/>
      <c r="T45" s="8">
        <f t="shared" si="1"/>
        <v>0</v>
      </c>
    </row>
    <row r="46" spans="1:20" ht="15.75" x14ac:dyDescent="0.25">
      <c r="A46" s="13">
        <v>15</v>
      </c>
      <c r="B46" s="4"/>
      <c r="C46" s="13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P46" s="5"/>
      <c r="Q46" s="12"/>
      <c r="R46" s="13"/>
      <c r="S46" s="12"/>
      <c r="T46" s="8">
        <f t="shared" si="1"/>
        <v>0</v>
      </c>
    </row>
    <row r="47" spans="1:20" ht="15.75" x14ac:dyDescent="0.25">
      <c r="A47" s="13">
        <v>16</v>
      </c>
      <c r="B47" s="4"/>
      <c r="C47" s="13"/>
      <c r="D47" s="13"/>
      <c r="E47" s="12"/>
      <c r="F47" s="13"/>
      <c r="G47" s="12"/>
      <c r="H47" s="13"/>
      <c r="I47" s="12"/>
      <c r="J47" s="13"/>
      <c r="K47" s="12"/>
      <c r="L47" s="13"/>
      <c r="M47" s="12"/>
      <c r="N47" s="13"/>
      <c r="O47" s="12"/>
      <c r="P47" s="5"/>
      <c r="Q47" s="12"/>
      <c r="R47" s="13"/>
      <c r="S47" s="12"/>
      <c r="T47" s="8">
        <f t="shared" si="1"/>
        <v>0</v>
      </c>
    </row>
    <row r="48" spans="1:20" ht="15.75" x14ac:dyDescent="0.25">
      <c r="A48" s="13">
        <v>17</v>
      </c>
      <c r="B48" s="4"/>
      <c r="C48" s="13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5"/>
      <c r="Q48" s="12"/>
      <c r="R48" s="13"/>
      <c r="S48" s="12"/>
      <c r="T48" s="8">
        <f t="shared" si="1"/>
        <v>0</v>
      </c>
    </row>
    <row r="49" spans="1:21" ht="15.75" x14ac:dyDescent="0.25">
      <c r="A49" s="13">
        <v>18</v>
      </c>
      <c r="B49" s="4"/>
      <c r="C49" s="13"/>
      <c r="D49" s="13"/>
      <c r="E49" s="12"/>
      <c r="F49" s="13"/>
      <c r="G49" s="12"/>
      <c r="H49" s="13"/>
      <c r="I49" s="12"/>
      <c r="J49" s="13"/>
      <c r="K49" s="12"/>
      <c r="L49" s="13"/>
      <c r="M49" s="12"/>
      <c r="N49" s="13"/>
      <c r="O49" s="12"/>
      <c r="P49" s="5"/>
      <c r="Q49" s="12"/>
      <c r="R49" s="13"/>
      <c r="S49" s="12"/>
      <c r="T49" s="8">
        <f t="shared" si="1"/>
        <v>0</v>
      </c>
    </row>
    <row r="50" spans="1:21" ht="15.75" x14ac:dyDescent="0.25">
      <c r="A50" s="13"/>
      <c r="B50" s="4"/>
      <c r="C50" s="13"/>
      <c r="D50" s="1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5"/>
      <c r="Q50" s="12"/>
      <c r="R50" s="13"/>
      <c r="S50" s="12"/>
      <c r="T50" s="8">
        <f t="shared" si="1"/>
        <v>0</v>
      </c>
    </row>
    <row r="51" spans="1:21" ht="18.75" x14ac:dyDescent="0.25">
      <c r="A51" s="33" t="s">
        <v>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7">
        <f>T32+T33+T34+T35+T36+T37+T38+T39+T40+T41+T42+T43+T44+T45+T46+T47+T48+T49+T50</f>
        <v>489</v>
      </c>
      <c r="U51" s="1"/>
    </row>
    <row r="52" spans="1:21" ht="20.25" x14ac:dyDescent="0.25">
      <c r="A52" s="36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15">
        <f>T30+T51</f>
        <v>1002</v>
      </c>
      <c r="U52" s="1"/>
    </row>
    <row r="53" spans="1:21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"/>
    </row>
    <row r="54" spans="1:21" ht="15.75" x14ac:dyDescent="0.25">
      <c r="A54" s="9"/>
      <c r="B54" s="10" t="s">
        <v>17</v>
      </c>
      <c r="C54" s="9" t="s">
        <v>145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"/>
    </row>
    <row r="55" spans="1:21" ht="15.75" x14ac:dyDescent="0.25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  <row r="56" spans="1:21" ht="15.75" x14ac:dyDescent="0.25">
      <c r="A56" s="9"/>
      <c r="B56" s="10" t="s">
        <v>18</v>
      </c>
      <c r="C56" s="10" t="s">
        <v>146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"/>
    </row>
  </sheetData>
  <mergeCells count="22">
    <mergeCell ref="B4:T4"/>
    <mergeCell ref="A1:T1"/>
    <mergeCell ref="A2:T2"/>
    <mergeCell ref="A3:U3"/>
    <mergeCell ref="B5:T5"/>
    <mergeCell ref="A6:T6"/>
    <mergeCell ref="A8:T8"/>
    <mergeCell ref="A9:A10"/>
    <mergeCell ref="B9:B10"/>
    <mergeCell ref="C9:C10"/>
    <mergeCell ref="D9:E9"/>
    <mergeCell ref="F9:G9"/>
    <mergeCell ref="H9:I9"/>
    <mergeCell ref="J9:K9"/>
    <mergeCell ref="A51:S51"/>
    <mergeCell ref="A52:S52"/>
    <mergeCell ref="L9:M9"/>
    <mergeCell ref="N9:O9"/>
    <mergeCell ref="P9:Q9"/>
    <mergeCell ref="R9:S9"/>
    <mergeCell ref="A30:S30"/>
    <mergeCell ref="A31:T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гоша</cp:lastModifiedBy>
  <cp:lastPrinted>2023-04-18T13:34:35Z</cp:lastPrinted>
  <dcterms:created xsi:type="dcterms:W3CDTF">2023-04-18T12:50:09Z</dcterms:created>
  <dcterms:modified xsi:type="dcterms:W3CDTF">2023-05-05T05:35:48Z</dcterms:modified>
</cp:coreProperties>
</file>