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1" l="1"/>
  <c r="F7" i="1"/>
  <c r="F8" i="1"/>
  <c r="F9" i="1"/>
  <c r="F10" i="1"/>
  <c r="F5" i="1"/>
  <c r="G12" i="1"/>
  <c r="L11" i="1" l="1"/>
  <c r="M11" i="1"/>
  <c r="N11" i="1"/>
  <c r="O11" i="1"/>
  <c r="P11" i="1"/>
  <c r="Q11" i="1"/>
  <c r="R11" i="1"/>
  <c r="S11" i="1"/>
  <c r="J11" i="1"/>
  <c r="F12" i="1"/>
  <c r="K11" i="1"/>
  <c r="I11" i="1"/>
  <c r="H11" i="1"/>
</calcChain>
</file>

<file path=xl/sharedStrings.xml><?xml version="1.0" encoding="utf-8"?>
<sst xmlns="http://schemas.openxmlformats.org/spreadsheetml/2006/main" count="42" uniqueCount="40">
  <si>
    <t>Школа</t>
  </si>
  <si>
    <t>МБОУ Селезневская СОШ</t>
  </si>
  <si>
    <t>День</t>
  </si>
  <si>
    <t>Утверждаю:</t>
  </si>
  <si>
    <t>Трошина Г.А.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</si>
  <si>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</si>
  <si>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</si>
  <si>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</si>
  <si>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</si>
  <si>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</si>
  <si>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</si>
  <si>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</si>
  <si>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завтрак</t>
  </si>
  <si>
    <t>гор.блюдо</t>
  </si>
  <si>
    <t>горячий напиток</t>
  </si>
  <si>
    <t>хлеб</t>
  </si>
  <si>
    <t>хлеб пшеничный</t>
  </si>
  <si>
    <t>хлеб ржаной</t>
  </si>
  <si>
    <t>Итого на сумму меню:</t>
  </si>
  <si>
    <t>Повар:</t>
  </si>
  <si>
    <t>жиры</t>
  </si>
  <si>
    <t>углеводы</t>
  </si>
  <si>
    <t>рагу из птицы</t>
  </si>
  <si>
    <t>пр</t>
  </si>
  <si>
    <t>Чай с сахаром</t>
  </si>
  <si>
    <t>витамин (мг) В</t>
  </si>
  <si>
    <t>витамин (мг) С</t>
  </si>
  <si>
    <t>витамин (мг) А</t>
  </si>
  <si>
    <t>витамин (мг) Е</t>
  </si>
  <si>
    <t>Минеральные вещества (мг)Ca</t>
  </si>
  <si>
    <t>Минеральные вещества (мг)P</t>
  </si>
  <si>
    <t>Минеральные вещества (мг)Mg</t>
  </si>
  <si>
    <t>Минеральные вещества (мг)Fe</t>
  </si>
  <si>
    <t>Цена на 1 ребенка</t>
  </si>
  <si>
    <t>1-4 классы</t>
  </si>
  <si>
    <t>цена на 11 детей</t>
  </si>
  <si>
    <t xml:space="preserve">холодное блюдо </t>
  </si>
  <si>
    <t>Сыр порц</t>
  </si>
  <si>
    <t>Зеленый горошек  со свеклой</t>
  </si>
  <si>
    <t>хол блюд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</si>
</sst>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7"/>
      <color theme="1"/>
      <name val="Times New Roman"/>
      <family val="1"/>
      <charset val="204"/>
    </font>
    <font>
      <b/>
      <sz val="7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2" fillId="0" borderId="4" xfId="0" applyFont="1" applyBorder="1" applyAlignment="1">
      <alignment textRotation="90" wrapText="1"/>
    </xf>
    <xf numFmtId="0" fontId="2" fillId="0" borderId="4" xfId="0" applyFont="1" applyBorder="1"/>
    <xf numFmtId="0" fontId="2" fillId="0" borderId="0" xfId="0" applyFont="1"/>
    <xf numFmtId="14" fontId="2" fillId="2" borderId="4" xfId="0" applyNumberFormat="1" applyFont="1" applyFill="1" applyBorder="1" applyProtection="1">
      <protection locked="0"/>
    </xf>
    <xf numFmtId="0" fontId="2" fillId="0" borderId="9" xfId="0" applyFont="1" applyBorder="1"/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Protection="1">
      <protection locked="0"/>
    </xf>
    <xf numFmtId="0" fontId="2" fillId="0" borderId="3" xfId="0" applyFont="1" applyBorder="1" applyAlignment="1">
      <alignment wrapText="1"/>
    </xf>
    <xf numFmtId="2" fontId="2" fillId="2" borderId="4" xfId="0" applyNumberFormat="1" applyFont="1" applyFill="1" applyBorder="1" applyProtection="1">
      <protection locked="0"/>
    </xf>
    <xf numFmtId="0" fontId="2" fillId="0" borderId="12" xfId="0" applyFont="1" applyBorder="1"/>
    <xf numFmtId="0" fontId="2" fillId="0" borderId="13" xfId="0" applyFont="1" applyBorder="1"/>
    <xf numFmtId="0" fontId="2" fillId="0" borderId="9" xfId="0" applyFont="1" applyBorder="1" applyAlignment="1">
      <alignment horizontal="left" vertical="center" wrapText="1"/>
    </xf>
    <xf numFmtId="0" fontId="2" fillId="2" borderId="12" xfId="0" applyFont="1" applyFill="1" applyBorder="1" applyAlignment="1" applyProtection="1">
      <alignment horizontal="center"/>
      <protection locked="0"/>
    </xf>
    <xf numFmtId="2" fontId="2" fillId="2" borderId="11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/>
    <xf numFmtId="49" fontId="2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2" fillId="2" borderId="0" xfId="0" applyFont="1" applyFill="1" applyProtection="1">
      <protection locked="0"/>
    </xf>
    <xf numFmtId="0" fontId="2" fillId="0" borderId="0" xfId="0" applyFont="1" applyAlignment="1">
      <alignment vertical="center" wrapText="1"/>
    </xf>
    <xf numFmtId="1" fontId="2" fillId="2" borderId="0" xfId="0" applyNumberFormat="1" applyFont="1" applyFill="1" applyAlignment="1" applyProtection="1">
      <alignment horizontal="center"/>
      <protection locked="0"/>
    </xf>
    <xf numFmtId="2" fontId="3" fillId="0" borderId="14" xfId="0" applyNumberFormat="1" applyFont="1" applyBorder="1"/>
    <xf numFmtId="2" fontId="3" fillId="0" borderId="0" xfId="0" applyNumberFormat="1" applyFont="1"/>
    <xf numFmtId="2" fontId="2" fillId="2" borderId="0" xfId="0" applyNumberFormat="1" applyFont="1" applyFill="1" applyProtection="1">
      <protection locked="0"/>
    </xf>
    <xf numFmtId="164" fontId="2" fillId="2" borderId="0" xfId="0" applyNumberFormat="1" applyFont="1" applyFill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left" vertical="top"/>
    </xf>
    <xf numFmtId="0" fontId="2" fillId="0" borderId="12" xfId="0" applyFont="1" applyBorder="1" applyAlignment="1">
      <alignment wrapText="1"/>
    </xf>
    <xf numFmtId="0" fontId="2" fillId="0" borderId="9" xfId="0" applyFont="1" applyBorder="1" applyAlignment="1">
      <alignment vertical="center" wrapText="1"/>
    </xf>
    <xf numFmtId="0" fontId="2" fillId="2" borderId="5" xfId="0" applyFont="1" applyFill="1" applyBorder="1" applyAlignment="1">
      <alignment horizontal="center" textRotation="90" wrapText="1"/>
    </xf>
    <xf numFmtId="0" fontId="2" fillId="2" borderId="6" xfId="0" applyFont="1" applyFill="1" applyBorder="1" applyAlignment="1">
      <alignment horizontal="center" textRotation="90" wrapText="1"/>
    </xf>
    <xf numFmtId="0" fontId="2" fillId="2" borderId="7" xfId="0" applyFont="1" applyFill="1" applyBorder="1" applyAlignment="1">
      <alignment horizontal="center" textRotation="90" wrapText="1"/>
    </xf>
    <xf numFmtId="0" fontId="2" fillId="2" borderId="8" xfId="0" applyFont="1" applyFill="1" applyBorder="1" applyAlignment="1">
      <alignment horizontal="center" textRotation="90" wrapText="1"/>
    </xf>
    <xf numFmtId="0" fontId="2" fillId="2" borderId="4" xfId="0" applyFont="1" applyFill="1" applyBorder="1" applyAlignment="1">
      <alignment horizontal="center" textRotation="9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  <xf numFmtId="0" fontId="2" fillId="0" borderId="4" xfId="0" applyFont="1" applyBorder="1" applyAlignment="1">
      <alignment horizontal="center" vertical="center" textRotation="88"/>
    </xf>
    <xf numFmtId="0" fontId="2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7"/>
  <sheetViews>
    <sheetView tabSelected="1" topLeftCell="B1" zoomScale="205" zoomScaleNormal="205" workbookViewId="0">
      <selection activeCell="H1" sqref="H1"/>
    </sheetView>
  </sheetViews>
  <sheetFormatPr defaultRowHeight="14.4" x14ac:dyDescent="0.3"/>
  <cols>
    <col min="1" max="1" width="4.6640625" customWidth="1"/>
    <col min="2" max="2" width="10.5546875" customWidth="1"/>
    <col min="3" max="3" width="2.88671875" customWidth="1"/>
    <col min="5" max="5" width="3.88671875" customWidth="1"/>
    <col min="6" max="6" width="4.5546875" customWidth="1"/>
    <col min="7" max="7" width="5" customWidth="1"/>
    <col min="8" max="8" width="7.44140625" customWidth="1"/>
    <col min="9" max="9" width="3.88671875" customWidth="1"/>
    <col min="10" max="10" width="4.5546875" customWidth="1"/>
    <col min="11" max="11" width="5.33203125" customWidth="1"/>
    <col min="12" max="12" width="5.44140625" customWidth="1"/>
    <col min="13" max="13" width="5.109375" customWidth="1"/>
    <col min="14" max="14" width="4.109375" customWidth="1"/>
    <col min="15" max="15" width="4" customWidth="1"/>
    <col min="16" max="16" width="4.5546875" customWidth="1"/>
    <col min="17" max="18" width="5.5546875" customWidth="1"/>
    <col min="19" max="19" width="4.109375" customWidth="1"/>
  </cols>
  <sheetData>
    <row r="1" spans="1:19" x14ac:dyDescent="0.3">
      <c r="A1" s="4" t="s">
        <v>0</v>
      </c>
      <c r="B1" s="41" t="s">
        <v>1</v>
      </c>
      <c r="C1" s="42"/>
      <c r="D1" s="43"/>
      <c r="E1" s="4"/>
      <c r="F1" s="4" t="s">
        <v>2</v>
      </c>
      <c r="G1" s="4"/>
      <c r="H1" s="5">
        <v>45722</v>
      </c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x14ac:dyDescent="0.3">
      <c r="A2" s="4" t="s">
        <v>3</v>
      </c>
      <c r="B2" s="4"/>
      <c r="C2" s="4"/>
      <c r="D2" s="4" t="s">
        <v>4</v>
      </c>
      <c r="E2" s="4"/>
      <c r="F2" s="4"/>
      <c r="G2" s="4"/>
      <c r="H2" s="4" t="s">
        <v>34</v>
      </c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ht="15" thickBot="1" x14ac:dyDescent="0.3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ht="56.4" thickBot="1" x14ac:dyDescent="0.35">
      <c r="A4" s="35" t="s">
        <v>5</v>
      </c>
      <c r="B4" s="36" t="s">
        <v>6</v>
      </c>
      <c r="C4" s="37" t="s">
        <v>7</v>
      </c>
      <c r="D4" s="37" t="s">
        <v>8</v>
      </c>
      <c r="E4" s="37" t="s">
        <v>9</v>
      </c>
      <c r="F4" s="37" t="s">
        <v>33</v>
      </c>
      <c r="G4" s="37" t="s">
        <v>35</v>
      </c>
      <c r="H4" s="37" t="s">
        <v>10</v>
      </c>
      <c r="I4" s="37" t="s">
        <v>11</v>
      </c>
      <c r="J4" s="37" t="s">
        <v>20</v>
      </c>
      <c r="K4" s="38" t="s">
        <v>21</v>
      </c>
      <c r="L4" s="39" t="s">
        <v>25</v>
      </c>
      <c r="M4" s="39" t="s">
        <v>26</v>
      </c>
      <c r="N4" s="39" t="s">
        <v>27</v>
      </c>
      <c r="O4" s="39" t="s">
        <v>28</v>
      </c>
      <c r="P4" s="2" t="s">
        <v>29</v>
      </c>
      <c r="Q4" s="2" t="s">
        <v>30</v>
      </c>
      <c r="R4" s="2" t="s">
        <v>31</v>
      </c>
      <c r="S4" s="2" t="s">
        <v>32</v>
      </c>
    </row>
    <row r="5" spans="1:19" x14ac:dyDescent="0.3">
      <c r="A5" s="44" t="s">
        <v>12</v>
      </c>
      <c r="B5" s="32" t="s">
        <v>13</v>
      </c>
      <c r="C5" s="6">
        <v>289</v>
      </c>
      <c r="D5" s="7" t="s">
        <v>22</v>
      </c>
      <c r="E5" s="8">
        <v>200</v>
      </c>
      <c r="F5" s="9">
        <f>G5/11</f>
        <v>43.771818181818183</v>
      </c>
      <c r="G5" s="9">
        <v>481.49</v>
      </c>
      <c r="H5" s="9">
        <v>222.71</v>
      </c>
      <c r="I5" s="11">
        <v>12.81</v>
      </c>
      <c r="J5" s="30">
        <v>11.72</v>
      </c>
      <c r="K5" s="16">
        <v>15.2</v>
      </c>
      <c r="L5" s="3">
        <v>0.09</v>
      </c>
      <c r="M5" s="3">
        <v>11.7</v>
      </c>
      <c r="N5" s="3">
        <v>21</v>
      </c>
      <c r="O5" s="3">
        <v>0</v>
      </c>
      <c r="P5" s="3">
        <v>28.59</v>
      </c>
      <c r="Q5" s="3">
        <v>138.1</v>
      </c>
      <c r="R5" s="3">
        <v>36</v>
      </c>
      <c r="S5" s="3">
        <v>1.83</v>
      </c>
    </row>
    <row r="6" spans="1:19" x14ac:dyDescent="0.3">
      <c r="A6" s="44"/>
      <c r="B6" s="10" t="s">
        <v>14</v>
      </c>
      <c r="C6" s="3">
        <v>376</v>
      </c>
      <c r="D6" s="7" t="s">
        <v>24</v>
      </c>
      <c r="E6" s="8">
        <v>200</v>
      </c>
      <c r="F6" s="9">
        <f t="shared" ref="F6:F10" si="0">G6/11</f>
        <v>2.58</v>
      </c>
      <c r="G6" s="11">
        <v>28.38</v>
      </c>
      <c r="H6" s="11">
        <v>40</v>
      </c>
      <c r="I6" s="11">
        <v>0.53</v>
      </c>
      <c r="J6" s="11">
        <v>0</v>
      </c>
      <c r="K6" s="11">
        <v>9.4700000000000006</v>
      </c>
      <c r="L6" s="3">
        <v>0</v>
      </c>
      <c r="M6" s="3">
        <v>0.27</v>
      </c>
      <c r="N6" s="3">
        <v>0</v>
      </c>
      <c r="O6" s="3">
        <v>0</v>
      </c>
      <c r="P6" s="3">
        <v>13.6</v>
      </c>
      <c r="Q6" s="3">
        <v>42.4</v>
      </c>
      <c r="R6" s="3">
        <v>11.73</v>
      </c>
      <c r="S6" s="3">
        <v>2.13</v>
      </c>
    </row>
    <row r="7" spans="1:19" ht="28.8" x14ac:dyDescent="0.3">
      <c r="A7" s="44"/>
      <c r="B7" s="33" t="s">
        <v>36</v>
      </c>
      <c r="C7" s="13"/>
      <c r="D7" s="34" t="s">
        <v>38</v>
      </c>
      <c r="E7" s="15">
        <v>100</v>
      </c>
      <c r="F7" s="9">
        <f t="shared" si="0"/>
        <v>7.0881818181818179</v>
      </c>
      <c r="G7" s="9">
        <v>77.97</v>
      </c>
      <c r="H7" s="9">
        <v>165.19</v>
      </c>
      <c r="I7" s="9">
        <v>16.47</v>
      </c>
      <c r="J7" s="9">
        <v>41.22</v>
      </c>
      <c r="K7" s="31">
        <v>72.94</v>
      </c>
      <c r="L7" s="3">
        <v>0.45</v>
      </c>
      <c r="M7" s="3">
        <v>68.599999999999994</v>
      </c>
      <c r="N7" s="3">
        <v>0</v>
      </c>
      <c r="O7" s="3">
        <v>0</v>
      </c>
      <c r="P7" s="3">
        <v>283.3</v>
      </c>
      <c r="Q7" s="3">
        <v>416.11840000000001</v>
      </c>
      <c r="R7" s="3">
        <v>13.05</v>
      </c>
      <c r="S7" s="3">
        <v>6.04</v>
      </c>
    </row>
    <row r="8" spans="1:19" ht="19.2" x14ac:dyDescent="0.3">
      <c r="A8" s="45"/>
      <c r="B8" s="12" t="s">
        <v>15</v>
      </c>
      <c r="C8" s="13" t="s">
        <v>23</v>
      </c>
      <c r="D8" s="14" t="s">
        <v>16</v>
      </c>
      <c r="E8" s="15">
        <v>41</v>
      </c>
      <c r="F8" s="9">
        <f t="shared" si="0"/>
        <v>4.9090909090909092</v>
      </c>
      <c r="G8" s="9">
        <v>54</v>
      </c>
      <c r="H8" s="9">
        <v>110.7</v>
      </c>
      <c r="I8" s="9">
        <v>3.49</v>
      </c>
      <c r="J8" s="9">
        <v>0.61499999999999999</v>
      </c>
      <c r="K8" s="16">
        <v>22.55</v>
      </c>
      <c r="L8" s="3">
        <v>0.04</v>
      </c>
      <c r="M8" s="3">
        <v>0</v>
      </c>
      <c r="N8" s="3">
        <v>0</v>
      </c>
      <c r="O8" s="3">
        <v>34.799999999999997</v>
      </c>
      <c r="P8" s="3">
        <v>9.1999999999999993</v>
      </c>
      <c r="Q8" s="3">
        <v>34.799999999999997</v>
      </c>
      <c r="R8" s="3">
        <v>13.2</v>
      </c>
      <c r="S8" s="3">
        <v>0.44</v>
      </c>
    </row>
    <row r="9" spans="1:19" x14ac:dyDescent="0.3">
      <c r="A9" s="45"/>
      <c r="B9" s="12" t="s">
        <v>15</v>
      </c>
      <c r="C9" s="17" t="s">
        <v>23</v>
      </c>
      <c r="D9" s="18" t="s">
        <v>17</v>
      </c>
      <c r="E9" s="8">
        <v>30</v>
      </c>
      <c r="F9" s="9">
        <f t="shared" si="0"/>
        <v>2.0909090909090908</v>
      </c>
      <c r="G9" s="9">
        <v>23</v>
      </c>
      <c r="H9" s="11">
        <v>43.2</v>
      </c>
      <c r="I9" s="11">
        <v>1.67</v>
      </c>
      <c r="J9" s="11">
        <v>0.34</v>
      </c>
      <c r="K9" s="30">
        <v>12.75</v>
      </c>
      <c r="L9" s="3">
        <v>1.7000000000000001E-2</v>
      </c>
      <c r="M9" s="3">
        <v>6.65</v>
      </c>
      <c r="N9" s="3">
        <v>0</v>
      </c>
      <c r="O9" s="3">
        <v>0</v>
      </c>
      <c r="P9" s="3">
        <v>6.85</v>
      </c>
      <c r="Q9" s="3">
        <v>40.630000000000003</v>
      </c>
      <c r="R9" s="3">
        <v>7.45</v>
      </c>
      <c r="S9" s="3">
        <v>0.94</v>
      </c>
    </row>
    <row r="10" spans="1:19" x14ac:dyDescent="0.3">
      <c r="A10" s="45"/>
      <c r="B10" s="12" t="s">
        <v>39</v>
      </c>
      <c r="C10" s="17">
        <v>15</v>
      </c>
      <c r="D10" s="18" t="s">
        <v>37</v>
      </c>
      <c r="E10" s="8">
        <v>20</v>
      </c>
      <c r="F10" s="9">
        <f t="shared" si="0"/>
        <v>16.559999999999999</v>
      </c>
      <c r="G10" s="9">
        <v>182.16</v>
      </c>
      <c r="H10" s="11">
        <v>51.66</v>
      </c>
      <c r="I10" s="11">
        <v>4.6399999999999997</v>
      </c>
      <c r="J10" s="11">
        <v>5.9</v>
      </c>
      <c r="K10" s="40">
        <v>0</v>
      </c>
      <c r="L10" s="3">
        <v>0.01</v>
      </c>
      <c r="M10" s="3">
        <v>0.14000000000000001</v>
      </c>
      <c r="N10" s="3">
        <v>52</v>
      </c>
      <c r="O10" s="3">
        <v>0.1</v>
      </c>
      <c r="P10" s="3">
        <v>176</v>
      </c>
      <c r="Q10" s="3">
        <v>100</v>
      </c>
      <c r="R10" s="3">
        <v>7</v>
      </c>
      <c r="S10" s="3">
        <v>0.2</v>
      </c>
    </row>
    <row r="11" spans="1:19" x14ac:dyDescent="0.3">
      <c r="A11" s="45"/>
      <c r="B11" s="19"/>
      <c r="C11" s="17"/>
      <c r="D11" s="18"/>
      <c r="E11" s="20"/>
      <c r="F11" s="9"/>
      <c r="G11" s="9"/>
      <c r="H11" s="11">
        <f t="shared" ref="H11:S11" si="1">SUM(H5:H9)</f>
        <v>581.80000000000007</v>
      </c>
      <c r="I11" s="11">
        <f t="shared" si="1"/>
        <v>34.97</v>
      </c>
      <c r="J11" s="11">
        <f t="shared" si="1"/>
        <v>53.895000000000003</v>
      </c>
      <c r="K11" s="11">
        <f t="shared" si="1"/>
        <v>132.91</v>
      </c>
      <c r="L11" s="11">
        <f t="shared" si="1"/>
        <v>0.59700000000000009</v>
      </c>
      <c r="M11" s="11">
        <f t="shared" si="1"/>
        <v>87.22</v>
      </c>
      <c r="N11" s="11">
        <f t="shared" si="1"/>
        <v>21</v>
      </c>
      <c r="O11" s="11">
        <f t="shared" si="1"/>
        <v>34.799999999999997</v>
      </c>
      <c r="P11" s="11">
        <f t="shared" si="1"/>
        <v>341.54</v>
      </c>
      <c r="Q11" s="11">
        <f t="shared" si="1"/>
        <v>672.04840000000002</v>
      </c>
      <c r="R11" s="11">
        <f t="shared" si="1"/>
        <v>81.430000000000007</v>
      </c>
      <c r="S11" s="11">
        <f t="shared" si="1"/>
        <v>11.379999999999999</v>
      </c>
    </row>
    <row r="12" spans="1:19" x14ac:dyDescent="0.3">
      <c r="A12" s="21"/>
      <c r="B12" s="22" t="s">
        <v>18</v>
      </c>
      <c r="C12" s="23"/>
      <c r="D12" s="24"/>
      <c r="E12" s="25"/>
      <c r="F12" s="26">
        <f>SUM(F5:F11)</f>
        <v>77</v>
      </c>
      <c r="G12" s="27">
        <f>SUM(G5:G10)</f>
        <v>847</v>
      </c>
      <c r="H12" s="28"/>
      <c r="I12" s="29"/>
      <c r="J12" s="29"/>
      <c r="K12" s="29"/>
      <c r="L12" s="4"/>
      <c r="M12" s="4"/>
      <c r="N12" s="4"/>
      <c r="O12" s="4"/>
      <c r="P12" s="4"/>
      <c r="Q12" s="4"/>
      <c r="R12" s="4"/>
      <c r="S12" s="4"/>
    </row>
    <row r="13" spans="1:19" x14ac:dyDescent="0.3">
      <c r="A13" s="4"/>
      <c r="B13" s="4" t="s">
        <v>19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</row>
    <row r="14" spans="1:19" x14ac:dyDescent="0.3">
      <c r="A14" s="4"/>
      <c r="B14" s="4"/>
      <c r="C14" s="4"/>
      <c r="D14" s="4"/>
      <c r="E14" s="4"/>
      <c r="F14" s="22"/>
      <c r="G14" s="22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spans="1:19" x14ac:dyDescent="0.3">
      <c r="F15" s="1"/>
      <c r="G15" s="1"/>
    </row>
    <row r="16" spans="1:19" x14ac:dyDescent="0.3">
      <c r="F16" s="1"/>
      <c r="G16" s="1"/>
    </row>
    <row r="17" spans="6:7" x14ac:dyDescent="0.3">
      <c r="F17" s="1"/>
      <c r="G17" s="1"/>
    </row>
  </sheetData>
  <mergeCells count="2">
    <mergeCell ref="B1:D1"/>
    <mergeCell ref="A5:A11"/>
  </mergeCells>
  <pageMargins left="0.25" right="0.25" top="0.75" bottom="0.75" header="0.3" footer="0.3"/>
  <pageSetup paperSize="9" scale="98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user_07</dc:creator>
  <cp:lastModifiedBy>USER</cp:lastModifiedBy>
  <cp:lastPrinted>2024-10-30T10:32:38Z</cp:lastPrinted>
  <dcterms:created xsi:type="dcterms:W3CDTF">2015-06-05T18:19:34Z</dcterms:created>
  <dcterms:modified xsi:type="dcterms:W3CDTF">2025-03-06T05:49:11Z</dcterms:modified>
</cp:coreProperties>
</file>